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polecomps2e2.sharepoint.com/sites/S2E2-365/Documents partages/Equipe/02_Groupes de Travail/Comité d'engagement/AMI PiC S2E2/"/>
    </mc:Choice>
  </mc:AlternateContent>
  <xr:revisionPtr revIDLastSave="48" documentId="8_{0C2EE211-8FDC-4D9F-A9BD-1C4BA7F1461C}" xr6:coauthVersionLast="47" xr6:coauthVersionMax="47" xr10:uidLastSave="{5F413524-E345-4004-B478-9892FC21A74D}"/>
  <bookViews>
    <workbookView xWindow="-110" yWindow="-110" windowWidth="19420" windowHeight="10300" firstSheet="1" activeTab="5" xr2:uid="{2D371F34-7468-4D96-A556-AA39371D7060}"/>
  </bookViews>
  <sheets>
    <sheet name="Dossier" sheetId="4" r:id="rId1"/>
    <sheet name="SWOT" sheetId="7" r:id="rId2"/>
    <sheet name="Bilan" sheetId="1" r:id="rId3"/>
    <sheet name="Financement" sheetId="2" r:id="rId4"/>
    <sheet name="Trésorerie" sheetId="3" r:id="rId5"/>
    <sheet name="Compte de résultat" sheetId="6" r:id="rId6"/>
  </sheets>
  <definedNames>
    <definedName name="_xlnm.Print_Titles" localSheetId="2">Bilan!$1:$3</definedName>
    <definedName name="_xlnm.Print_Area" localSheetId="2">Bilan!$A$1:$D$53</definedName>
    <definedName name="_xlnm.Print_Area" localSheetId="5">'Compte de résultat'!$A$1:$D$41</definedName>
    <definedName name="_xlnm.Print_Area" localSheetId="0">Dossier!$A$1:$D$4</definedName>
    <definedName name="_xlnm.Print_Area" localSheetId="3">Financement!$A$1:$D$23</definedName>
    <definedName name="_xlnm.Print_Area" localSheetId="1">SWOT!$A$1:$G$26</definedName>
    <definedName name="_xlnm.Print_Area" localSheetId="4">Trésorerie!$A$1:$D$31</definedName>
  </definedNames>
  <calcPr calcId="191028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7" l="1"/>
  <c r="E19" i="7"/>
  <c r="E20" i="7"/>
  <c r="E21" i="7"/>
  <c r="E22" i="7"/>
  <c r="E23" i="7"/>
  <c r="E24" i="7"/>
  <c r="E25" i="7"/>
  <c r="E26" i="7"/>
  <c r="A18" i="7"/>
  <c r="A19" i="7"/>
  <c r="A20" i="7"/>
  <c r="A21" i="7"/>
  <c r="A22" i="7"/>
  <c r="A23" i="7"/>
  <c r="A24" i="7"/>
  <c r="A25" i="7"/>
  <c r="A26" i="7"/>
  <c r="E5" i="7"/>
  <c r="E6" i="7"/>
  <c r="E7" i="7"/>
  <c r="E8" i="7"/>
  <c r="E9" i="7"/>
  <c r="E10" i="7"/>
  <c r="E11" i="7"/>
  <c r="E12" i="7"/>
  <c r="E13" i="7"/>
  <c r="A5" i="7"/>
  <c r="A6" i="7"/>
  <c r="A7" i="7"/>
  <c r="A8" i="7"/>
  <c r="A9" i="7"/>
  <c r="A10" i="7"/>
  <c r="A11" i="7"/>
  <c r="A12" i="7"/>
  <c r="A13" i="7"/>
  <c r="A2" i="6"/>
  <c r="A2" i="3"/>
  <c r="D8" i="6"/>
  <c r="D16" i="6"/>
  <c r="D31" i="6"/>
  <c r="D33" i="6"/>
  <c r="D35" i="6"/>
  <c r="D36" i="6"/>
  <c r="D37" i="6"/>
  <c r="D41" i="6"/>
  <c r="C8" i="6"/>
  <c r="C16" i="6"/>
  <c r="C31" i="6"/>
  <c r="C33" i="6"/>
  <c r="C35" i="6"/>
  <c r="C36" i="6"/>
  <c r="C37" i="6"/>
  <c r="C41" i="6"/>
  <c r="B8" i="6"/>
  <c r="B16" i="6"/>
  <c r="B31" i="6"/>
  <c r="B33" i="6"/>
  <c r="B35" i="6"/>
  <c r="B36" i="6"/>
  <c r="B37" i="6"/>
  <c r="B41" i="6"/>
  <c r="A2" i="2"/>
  <c r="A2" i="1"/>
  <c r="D27" i="3"/>
  <c r="D21" i="3"/>
  <c r="D13" i="3"/>
  <c r="D29" i="3"/>
  <c r="D31" i="3"/>
  <c r="C27" i="3"/>
  <c r="C21" i="3"/>
  <c r="C13" i="3"/>
  <c r="C29" i="3"/>
  <c r="C31" i="3"/>
  <c r="B27" i="3"/>
  <c r="B21" i="3"/>
  <c r="B13" i="3"/>
  <c r="B29" i="3"/>
  <c r="B31" i="3"/>
  <c r="D44" i="1"/>
  <c r="D53" i="1"/>
  <c r="C44" i="1"/>
  <c r="C53" i="1"/>
  <c r="B44" i="1"/>
  <c r="B53" i="1"/>
  <c r="D52" i="1"/>
  <c r="C52" i="1"/>
  <c r="B52" i="1"/>
  <c r="D11" i="1"/>
  <c r="D34" i="1"/>
  <c r="D51" i="1"/>
  <c r="C11" i="1"/>
  <c r="C34" i="1"/>
  <c r="C51" i="1"/>
  <c r="B11" i="1"/>
  <c r="B34" i="1"/>
  <c r="B51" i="1"/>
  <c r="D50" i="1"/>
  <c r="C50" i="1"/>
  <c r="B50" i="1"/>
  <c r="D18" i="1"/>
  <c r="D22" i="1"/>
  <c r="D24" i="1"/>
  <c r="D49" i="1"/>
  <c r="C18" i="1"/>
  <c r="C22" i="1"/>
  <c r="C24" i="1"/>
  <c r="C49" i="1"/>
  <c r="B18" i="1"/>
  <c r="B22" i="1"/>
  <c r="B24" i="1"/>
  <c r="B49" i="1"/>
  <c r="D39" i="1"/>
  <c r="D46" i="1"/>
  <c r="C39" i="1"/>
  <c r="C46" i="1"/>
  <c r="B39" i="1"/>
  <c r="B46" i="1"/>
</calcChain>
</file>

<file path=xl/sharedStrings.xml><?xml version="1.0" encoding="utf-8"?>
<sst xmlns="http://schemas.openxmlformats.org/spreadsheetml/2006/main" count="158" uniqueCount="124">
  <si>
    <t>NOM DE L’ENTREPRISE</t>
  </si>
  <si>
    <t>Adresse :</t>
  </si>
  <si>
    <t>EXERCICE :</t>
  </si>
  <si>
    <t xml:space="preserve">Ville, CP, Région : </t>
  </si>
  <si>
    <t>DATE DE DÉBUT</t>
  </si>
  <si>
    <t>Téléphone :</t>
  </si>
  <si>
    <t>DÉBUT DE FIN</t>
  </si>
  <si>
    <t xml:space="preserve"> </t>
  </si>
  <si>
    <t>MATRICE D’ANALYSE SWOT</t>
  </si>
  <si>
    <t>FACTEURS INTERNES</t>
  </si>
  <si>
    <t>FORCES (+)</t>
  </si>
  <si>
    <t>IMPORTANCE</t>
  </si>
  <si>
    <t>FAIBLESSES (-)</t>
  </si>
  <si>
    <t>FACTEURS EXTERNES</t>
  </si>
  <si>
    <t>OPPORTUNITÉS (+)</t>
  </si>
  <si>
    <t>MENACES (-)</t>
  </si>
  <si>
    <t>BILAN FINANCIER</t>
  </si>
  <si>
    <t xml:space="preserve">Ne remplir que les cellules non grisées.  Les formules se remplissent automatiquement. </t>
  </si>
  <si>
    <t>ACTIF</t>
  </si>
  <si>
    <t>ANNÉE 1</t>
  </si>
  <si>
    <t>ANNÉE 2</t>
  </si>
  <si>
    <t>ANNÉE 3</t>
  </si>
  <si>
    <t>ACTIF ACTUEL</t>
  </si>
  <si>
    <t>Caisse</t>
  </si>
  <si>
    <t>Comptes débiteurs</t>
  </si>
  <si>
    <t>Inventaire</t>
  </si>
  <si>
    <t>Dépenses prépayées</t>
  </si>
  <si>
    <t>Investissements à court terme</t>
  </si>
  <si>
    <t>TOTAL DES ACTIFS ACTUELS</t>
  </si>
  <si>
    <t>ACTIF FIXE (À LONG TERME)</t>
  </si>
  <si>
    <t>Investissements à long terme</t>
  </si>
  <si>
    <t>Biens/ Équipements</t>
  </si>
  <si>
    <r>
      <t xml:space="preserve">(moins les amortissements accumulés) </t>
    </r>
    <r>
      <rPr>
        <i/>
        <sz val="8"/>
        <color rgb="FF000000"/>
        <rFont val="Calibri"/>
        <family val="2"/>
      </rPr>
      <t>insérer le montant négatif</t>
    </r>
  </si>
  <si>
    <t>Incorporelles</t>
  </si>
  <si>
    <t>TOTAL DES IMMOBILISATIONS</t>
  </si>
  <si>
    <t>AUTRE ACTIF</t>
  </si>
  <si>
    <t>Impôt différé sur le revenu</t>
  </si>
  <si>
    <t>Autre</t>
  </si>
  <si>
    <t>TOTAL DES AUTRES ACTIFS</t>
  </si>
  <si>
    <t>TOTAL DES ACTIFS</t>
  </si>
  <si>
    <t>PASSIF</t>
  </si>
  <si>
    <t>PASSIF ACTUEL</t>
  </si>
  <si>
    <t>Comptes fournisseurs</t>
  </si>
  <si>
    <t>Prêts à court terme</t>
  </si>
  <si>
    <t>Impôts sur le revenu à payer</t>
  </si>
  <si>
    <t>Salaires et salaires accumulés</t>
  </si>
  <si>
    <t>Revenus non gagnés</t>
  </si>
  <si>
    <t>Part actuelle de la dette à long terme</t>
  </si>
  <si>
    <t>TOTAL DU PASSIF ACTUEL</t>
  </si>
  <si>
    <t>PASSIF À LONG TERME</t>
  </si>
  <si>
    <t>Dette à long terme</t>
  </si>
  <si>
    <t>TOTAL DU PASSIF SUR LE LONG TERME</t>
  </si>
  <si>
    <t>CAPITAUX PROPRES</t>
  </si>
  <si>
    <t>InvestissementS</t>
  </si>
  <si>
    <t>Revenus non répartis</t>
  </si>
  <si>
    <t>TOTAL DES CAPITAUX PROPRES</t>
  </si>
  <si>
    <t>TOTAL DU PASSIF ET DES CAPITAUX PROPRES</t>
  </si>
  <si>
    <t>RATIO FINANCIER COMMUN</t>
  </si>
  <si>
    <r>
      <t xml:space="preserve">Ratio d’endettement  
</t>
    </r>
    <r>
      <rPr>
        <sz val="10"/>
        <color rgb="FF000000"/>
        <rFont val="Calibri"/>
        <family val="2"/>
      </rPr>
      <t>Total passif/total de l’actif</t>
    </r>
  </si>
  <si>
    <r>
      <t xml:space="preserve">Ratio courant  
</t>
    </r>
    <r>
      <rPr>
        <sz val="10"/>
        <color rgb="FF000000"/>
        <rFont val="Calibri"/>
        <family val="2"/>
      </rPr>
      <t>actif/passif courant</t>
    </r>
  </si>
  <si>
    <r>
      <t xml:space="preserve">Fonds de roulement  
</t>
    </r>
    <r>
      <rPr>
        <sz val="10"/>
        <color rgb="FF000000"/>
        <rFont val="Calibri"/>
        <family val="2"/>
      </rPr>
      <t>Actif courant - Passif courant</t>
    </r>
  </si>
  <si>
    <r>
      <t xml:space="preserve">Ratio actif/capitaux propres </t>
    </r>
    <r>
      <rPr>
        <sz val="10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
</t>
    </r>
    <r>
      <rPr>
        <sz val="10"/>
        <color rgb="FF000000"/>
        <rFont val="Calibri"/>
        <family val="2"/>
      </rPr>
      <t>Total des actifs/capitaux propres</t>
    </r>
  </si>
  <si>
    <r>
      <t xml:space="preserve">Ratio de la dette sur les capitaux propres </t>
    </r>
    <r>
      <rPr>
        <sz val="10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
</t>
    </r>
    <r>
      <rPr>
        <sz val="10"/>
        <color rgb="FF000000"/>
        <rFont val="Calibri"/>
        <family val="2"/>
      </rPr>
      <t>Total des passifs/capitaux propres</t>
    </r>
  </si>
  <si>
    <r>
      <t>FINANCEMENT</t>
    </r>
    <r>
      <rPr>
        <i/>
        <sz val="10"/>
        <color theme="1" tint="0.499984740745262"/>
        <rFont val="Calibri"/>
        <family val="2"/>
      </rPr>
      <t xml:space="preserve"> (s’il y a lieu)</t>
    </r>
  </si>
  <si>
    <t>SOURCE DE FINANCEMENT</t>
  </si>
  <si>
    <t>MONTANT PRÉVU</t>
  </si>
  <si>
    <t>UTILISATION DU FINANCEMENT</t>
  </si>
  <si>
    <t>RELEVÉ DE FLUX DE TRÉSORERIE SUR 3 ANS</t>
  </si>
  <si>
    <t xml:space="preserve">*L'utilisateur ne doit remplir que les cellules non grisées. </t>
  </si>
  <si>
    <t>ACTIVITÉS D’EXPLOITATION</t>
  </si>
  <si>
    <t>Revenu net</t>
  </si>
  <si>
    <t>Changements du fonds de roulement</t>
  </si>
  <si>
    <t>Dépréciation et amortissement</t>
  </si>
  <si>
    <t>Impôts différés</t>
  </si>
  <si>
    <t>ESPÈCES NETTES DES ACTIVITÉS D’EXPLOITATION</t>
  </si>
  <si>
    <t>ACTIVITÉS D’INVESTISSEMENT</t>
  </si>
  <si>
    <t>Trésorerie provenant de la vente d’immobilisations</t>
  </si>
  <si>
    <t>Paiement en espèces pour l’achat d’immobilisations</t>
  </si>
  <si>
    <t>Augmentations de tous les autres actifs à long terme</t>
  </si>
  <si>
    <t>Autres 1</t>
  </si>
  <si>
    <t>Autres 2</t>
  </si>
  <si>
    <t>Autres 3</t>
  </si>
  <si>
    <t>ESPÈCES NETTES DES ACTIVITÉS D’INVESTISSEMENT</t>
  </si>
  <si>
    <t>FINANCEMENT D’ACTIVITÉS</t>
  </si>
  <si>
    <t>Produit de l’émission d’actions ordinaires</t>
  </si>
  <si>
    <t>Produit de l’émission de dette à long terme</t>
  </si>
  <si>
    <t>Dividendes versés</t>
  </si>
  <si>
    <t>Produit de l’émission d’actions privilégiées</t>
  </si>
  <si>
    <t>ESPÈCES NETTES DES ACTIVITÉS DE FINANCEMENT</t>
  </si>
  <si>
    <t>FIN DE LA PÉRIODE</t>
  </si>
  <si>
    <t>Augmentation ou diminution nette de trésorerie et d’équivalents de trésorerie au cours de la période</t>
  </si>
  <si>
    <t>Trésorerie et équivalents de trésorerie au début de la 
période</t>
    <phoneticPr fontId="8" type="noConversion"/>
  </si>
  <si>
    <t>TRÉSORERIE ET ÉQUIVALENTS DE TRÉSORERIE À LA FIN DE LA PÉRIODE</t>
  </si>
  <si>
    <t>COMPTE DE RÉSULTAT</t>
  </si>
  <si>
    <t>BÉNÉFICES</t>
  </si>
  <si>
    <t>Revenus des ventes nettes</t>
  </si>
  <si>
    <t>Coût total des ventes (COGS)</t>
  </si>
  <si>
    <t>BÉNÉFICE BRUT (PERTE)</t>
  </si>
  <si>
    <t>DÉPENSES D’EXPLOITATION</t>
  </si>
  <si>
    <t>Salaires</t>
  </si>
  <si>
    <t>Commissions</t>
  </si>
  <si>
    <t>Publicité</t>
  </si>
  <si>
    <t>Amortissement</t>
  </si>
  <si>
    <t>Autres (c’est-à-dire les frais professionnels)</t>
  </si>
  <si>
    <t>TOTAL DES DÉPENSES DE VENTE</t>
  </si>
  <si>
    <t>FRAIS DE FONCTIONNEMENT</t>
  </si>
  <si>
    <t>Avantages employés</t>
  </si>
  <si>
    <t>Charges</t>
  </si>
  <si>
    <t>Assurances</t>
  </si>
  <si>
    <t>Locations</t>
  </si>
  <si>
    <t>Fournitures de bureau</t>
  </si>
  <si>
    <t>Déplacements</t>
  </si>
  <si>
    <t>Affranchissement</t>
  </si>
  <si>
    <t>Entretien et location de l’équipement</t>
  </si>
  <si>
    <t>Intérêts</t>
  </si>
  <si>
    <t>Mobilier et équipement</t>
  </si>
  <si>
    <t>TOTAL DES DÉPENSES GÉNÉRALES ET D’ADMINISTRATION</t>
  </si>
  <si>
    <t>TOTAL DES DÉPENSES D’EXPLOITATION</t>
  </si>
  <si>
    <t>RÉSULTAT NET AVANT IMPÔTS</t>
  </si>
  <si>
    <t>Impôts et taxes</t>
  </si>
  <si>
    <t>RÉSULTAT NET APRÈS IMPÔTS</t>
  </si>
  <si>
    <t>Gain ou perte extraordinaires</t>
  </si>
  <si>
    <t>Impôt sur le revenu sur les gains extraordinaires</t>
  </si>
  <si>
    <t>RÉSULTAT NET (PERTE)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</si>
</sst>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mm/dd/yyyy"/>
    <numFmt numFmtId="166" formatCode="####"/>
  </numFmts>
  <fonts count="2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rgb="FF000000"/>
      <name val="Calibri"/>
      <family val="2"/>
    </font>
    <font>
      <b/>
      <sz val="20"/>
      <color rgb="FF000000"/>
      <name val="Calibri"/>
      <family val="2"/>
    </font>
    <font>
      <sz val="20"/>
      <color rgb="FF000000"/>
      <name val="Calibri"/>
      <family val="2"/>
    </font>
    <font>
      <sz val="22"/>
      <color rgb="FF808080"/>
      <name val="Calibri"/>
      <family val="2"/>
    </font>
    <font>
      <sz val="22"/>
      <color theme="1" tint="0.499984740745262"/>
      <name val="Calibri"/>
      <family val="2"/>
    </font>
    <font>
      <sz val="11"/>
      <color theme="1"/>
      <name val="Calibri"/>
      <family val="2"/>
    </font>
    <font>
      <sz val="10"/>
      <color theme="1" tint="0.34998626667073579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i/>
      <sz val="8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20"/>
      <color theme="1" tint="0.499984740745262"/>
      <name val="Calibri"/>
      <family val="2"/>
    </font>
    <font>
      <sz val="11"/>
      <color theme="1" tint="0.499984740745262"/>
      <name val="Calibri"/>
      <family val="2"/>
    </font>
    <font>
      <sz val="20"/>
      <color theme="2" tint="-0.499984740745262"/>
      <name val="Calibri"/>
      <family val="2"/>
    </font>
    <font>
      <i/>
      <sz val="10"/>
      <color theme="1" tint="0.49998474074526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AEEF3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89999084444715716"/>
        <bgColor rgb="FF000000"/>
      </patternFill>
    </fill>
    <fill>
      <patternFill patternType="solid">
        <fgColor rgb="FFF8F8F8"/>
        <bgColor indexed="64"/>
      </patternFill>
    </fill>
  </fills>
  <borders count="35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thin">
        <color theme="0" tint="-0.249977111117893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/>
      <bottom style="thin">
        <color rgb="FFBFBFBF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164" fontId="13" fillId="2" borderId="2" xfId="0" applyNumberFormat="1" applyFont="1" applyFill="1" applyBorder="1" applyAlignment="1">
      <alignment vertical="center"/>
    </xf>
    <xf numFmtId="164" fontId="13" fillId="2" borderId="3" xfId="0" applyNumberFormat="1" applyFont="1" applyFill="1" applyBorder="1" applyAlignment="1">
      <alignment vertical="center"/>
    </xf>
    <xf numFmtId="0" fontId="14" fillId="0" borderId="0" xfId="0" applyFont="1"/>
    <xf numFmtId="0" fontId="7" fillId="0" borderId="4" xfId="0" applyFont="1" applyBorder="1"/>
    <xf numFmtId="0" fontId="13" fillId="3" borderId="5" xfId="0" applyFont="1" applyFill="1" applyBorder="1" applyAlignment="1" applyProtection="1">
      <alignment horizontal="left" vertical="center" indent="2"/>
      <protection locked="0"/>
    </xf>
    <xf numFmtId="44" fontId="13" fillId="0" borderId="6" xfId="1" applyFont="1" applyBorder="1" applyAlignment="1" applyProtection="1">
      <alignment horizontal="left" vertical="center"/>
      <protection locked="0"/>
    </xf>
    <xf numFmtId="44" fontId="13" fillId="0" borderId="7" xfId="1" applyFont="1" applyBorder="1" applyAlignment="1" applyProtection="1">
      <alignment horizontal="left" vertical="center"/>
      <protection locked="0"/>
    </xf>
    <xf numFmtId="0" fontId="12" fillId="4" borderId="8" xfId="0" applyFont="1" applyFill="1" applyBorder="1" applyAlignment="1">
      <alignment horizontal="right" vertical="center" indent="1"/>
    </xf>
    <xf numFmtId="44" fontId="13" fillId="4" borderId="9" xfId="1" applyFont="1" applyFill="1" applyBorder="1" applyAlignment="1">
      <alignment horizontal="left" vertical="center"/>
    </xf>
    <xf numFmtId="44" fontId="13" fillId="4" borderId="9" xfId="1" applyFont="1" applyFill="1" applyBorder="1" applyAlignment="1">
      <alignment vertical="center"/>
    </xf>
    <xf numFmtId="44" fontId="13" fillId="4" borderId="10" xfId="1" applyFont="1" applyFill="1" applyBorder="1" applyAlignment="1">
      <alignment horizontal="left" vertical="center"/>
    </xf>
    <xf numFmtId="44" fontId="13" fillId="0" borderId="6" xfId="1" applyFont="1" applyBorder="1" applyAlignment="1" applyProtection="1">
      <alignment vertical="center"/>
      <protection locked="0"/>
    </xf>
    <xf numFmtId="0" fontId="12" fillId="4" borderId="5" xfId="0" applyFont="1" applyFill="1" applyBorder="1" applyAlignment="1">
      <alignment horizontal="right" vertical="center" indent="1"/>
    </xf>
    <xf numFmtId="44" fontId="13" fillId="4" borderId="6" xfId="1" applyFont="1" applyFill="1" applyBorder="1" applyAlignment="1">
      <alignment vertical="center"/>
    </xf>
    <xf numFmtId="44" fontId="13" fillId="4" borderId="6" xfId="1" applyFont="1" applyFill="1" applyBorder="1" applyAlignment="1">
      <alignment horizontal="left" vertical="center"/>
    </xf>
    <xf numFmtId="44" fontId="13" fillId="4" borderId="7" xfId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right" vertical="center" indent="1"/>
    </xf>
    <xf numFmtId="44" fontId="12" fillId="5" borderId="11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12" fillId="5" borderId="12" xfId="0" applyFont="1" applyFill="1" applyBorder="1" applyAlignment="1">
      <alignment horizontal="right" vertical="center" indent="1"/>
    </xf>
    <xf numFmtId="44" fontId="12" fillId="5" borderId="13" xfId="1" applyFont="1" applyFill="1" applyBorder="1" applyAlignment="1">
      <alignment horizontal="left" vertical="center"/>
    </xf>
    <xf numFmtId="44" fontId="12" fillId="5" borderId="14" xfId="1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 wrapText="1" indent="1"/>
    </xf>
    <xf numFmtId="2" fontId="12" fillId="3" borderId="13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 indent="1"/>
    </xf>
    <xf numFmtId="2" fontId="12" fillId="3" borderId="6" xfId="0" applyNumberFormat="1" applyFont="1" applyFill="1" applyBorder="1" applyAlignment="1">
      <alignment horizontal="center" vertical="center"/>
    </xf>
    <xf numFmtId="44" fontId="12" fillId="3" borderId="6" xfId="1" applyFont="1" applyFill="1" applyBorder="1" applyAlignment="1">
      <alignment vertical="center"/>
    </xf>
    <xf numFmtId="0" fontId="13" fillId="6" borderId="0" xfId="0" applyFont="1" applyFill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17" fillId="10" borderId="16" xfId="0" applyFont="1" applyFill="1" applyBorder="1" applyAlignment="1">
      <alignment horizontal="left" vertical="center" indent="1"/>
    </xf>
    <xf numFmtId="0" fontId="17" fillId="10" borderId="16" xfId="0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18" fillId="0" borderId="0" xfId="2" applyFont="1" applyAlignment="1">
      <alignment vertical="center"/>
    </xf>
    <xf numFmtId="0" fontId="9" fillId="6" borderId="12" xfId="2" applyFont="1" applyFill="1" applyBorder="1" applyAlignment="1">
      <alignment horizontal="left" vertical="center" wrapText="1" indent="1"/>
    </xf>
    <xf numFmtId="0" fontId="9" fillId="6" borderId="18" xfId="2" applyFont="1" applyFill="1" applyBorder="1" applyAlignment="1">
      <alignment horizontal="left" vertical="center" wrapText="1" indent="1"/>
    </xf>
    <xf numFmtId="0" fontId="11" fillId="4" borderId="20" xfId="2" applyFont="1" applyFill="1" applyBorder="1" applyAlignment="1">
      <alignment horizontal="right" vertical="center" wrapText="1" indent="1"/>
    </xf>
    <xf numFmtId="0" fontId="9" fillId="0" borderId="12" xfId="2" applyFont="1" applyBorder="1" applyAlignment="1">
      <alignment horizontal="left" vertical="center" wrapText="1" indent="1"/>
    </xf>
    <xf numFmtId="0" fontId="19" fillId="2" borderId="5" xfId="2" applyFont="1" applyFill="1" applyBorder="1" applyAlignment="1">
      <alignment horizontal="left" vertical="center" wrapText="1" indent="1"/>
    </xf>
    <xf numFmtId="0" fontId="19" fillId="2" borderId="22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left" vertical="center" wrapText="1" indent="1"/>
    </xf>
    <xf numFmtId="0" fontId="11" fillId="2" borderId="20" xfId="2" applyFont="1" applyFill="1" applyBorder="1" applyAlignment="1">
      <alignment horizontal="right" vertical="center" wrapText="1" indent="1"/>
    </xf>
    <xf numFmtId="44" fontId="9" fillId="6" borderId="17" xfId="1" applyFont="1" applyFill="1" applyBorder="1" applyAlignment="1">
      <alignment horizontal="left" vertical="center"/>
    </xf>
    <xf numFmtId="44" fontId="9" fillId="6" borderId="19" xfId="1" applyFont="1" applyFill="1" applyBorder="1" applyAlignment="1">
      <alignment horizontal="left" vertical="center"/>
    </xf>
    <xf numFmtId="44" fontId="19" fillId="4" borderId="21" xfId="1" applyFont="1" applyFill="1" applyBorder="1" applyAlignment="1">
      <alignment horizontal="left" vertical="center"/>
    </xf>
    <xf numFmtId="44" fontId="19" fillId="3" borderId="22" xfId="1" applyFont="1" applyFill="1" applyBorder="1" applyAlignment="1">
      <alignment horizontal="left" vertical="center"/>
    </xf>
    <xf numFmtId="44" fontId="19" fillId="0" borderId="19" xfId="1" applyFont="1" applyBorder="1" applyAlignment="1">
      <alignment horizontal="left" vertical="center"/>
    </xf>
    <xf numFmtId="44" fontId="19" fillId="2" borderId="21" xfId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right" vertical="center" indent="1"/>
    </xf>
    <xf numFmtId="0" fontId="16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4"/>
    </xf>
    <xf numFmtId="44" fontId="16" fillId="0" borderId="0" xfId="1" applyFont="1" applyAlignment="1">
      <alignment vertical="center"/>
    </xf>
    <xf numFmtId="44" fontId="16" fillId="0" borderId="23" xfId="1" applyFont="1" applyBorder="1" applyAlignment="1">
      <alignment vertical="center"/>
    </xf>
    <xf numFmtId="0" fontId="16" fillId="7" borderId="15" xfId="0" applyFont="1" applyFill="1" applyBorder="1" applyAlignment="1">
      <alignment horizontal="left" vertical="center" wrapText="1" indent="1"/>
    </xf>
    <xf numFmtId="165" fontId="16" fillId="12" borderId="3" xfId="0" applyNumberFormat="1" applyFont="1" applyFill="1" applyBorder="1" applyAlignment="1">
      <alignment horizontal="center" vertical="center"/>
    </xf>
    <xf numFmtId="0" fontId="17" fillId="12" borderId="24" xfId="0" applyFont="1" applyFill="1" applyBorder="1" applyAlignment="1">
      <alignment horizontal="left" vertical="center" indent="1"/>
    </xf>
    <xf numFmtId="44" fontId="17" fillId="12" borderId="24" xfId="1" applyFont="1" applyFill="1" applyBorder="1" applyAlignment="1">
      <alignment horizontal="center" vertical="center"/>
    </xf>
    <xf numFmtId="44" fontId="16" fillId="12" borderId="24" xfId="1" applyFont="1" applyFill="1" applyBorder="1" applyAlignment="1">
      <alignment vertical="center"/>
    </xf>
    <xf numFmtId="44" fontId="17" fillId="12" borderId="24" xfId="1" applyFont="1" applyFill="1" applyBorder="1" applyAlignment="1">
      <alignment horizontal="left" vertical="center"/>
    </xf>
    <xf numFmtId="0" fontId="22" fillId="12" borderId="0" xfId="0" applyFont="1" applyFill="1" applyAlignment="1">
      <alignment horizontal="left" vertical="center" indent="4"/>
    </xf>
    <xf numFmtId="44" fontId="16" fillId="12" borderId="23" xfId="1" applyFont="1" applyFill="1" applyBorder="1" applyAlignment="1">
      <alignment vertical="center"/>
    </xf>
    <xf numFmtId="0" fontId="17" fillId="12" borderId="25" xfId="0" applyFont="1" applyFill="1" applyBorder="1" applyAlignment="1">
      <alignment horizontal="left" vertical="center" indent="1"/>
    </xf>
    <xf numFmtId="44" fontId="17" fillId="12" borderId="25" xfId="1" applyFont="1" applyFill="1" applyBorder="1" applyAlignment="1">
      <alignment horizontal="center" vertical="center"/>
    </xf>
    <xf numFmtId="0" fontId="13" fillId="0" borderId="0" xfId="2" applyFont="1" applyAlignment="1">
      <alignment horizontal="left" vertical="top" wrapText="1"/>
    </xf>
    <xf numFmtId="0" fontId="18" fillId="0" borderId="0" xfId="2" applyFont="1" applyAlignment="1">
      <alignment vertical="top"/>
    </xf>
    <xf numFmtId="0" fontId="7" fillId="0" borderId="0" xfId="0" applyFont="1" applyAlignment="1">
      <alignment vertical="top"/>
    </xf>
    <xf numFmtId="166" fontId="21" fillId="8" borderId="0" xfId="0" applyNumberFormat="1" applyFont="1" applyFill="1" applyAlignment="1">
      <alignment horizontal="center" vertical="center"/>
    </xf>
    <xf numFmtId="0" fontId="21" fillId="13" borderId="0" xfId="0" applyFont="1" applyFill="1" applyAlignment="1">
      <alignment horizontal="left" vertical="center" indent="1"/>
    </xf>
    <xf numFmtId="166" fontId="21" fillId="13" borderId="0" xfId="0" applyNumberFormat="1" applyFont="1" applyFill="1" applyAlignment="1">
      <alignment horizontal="right" vertical="center"/>
    </xf>
    <xf numFmtId="0" fontId="21" fillId="13" borderId="0" xfId="0" applyFont="1" applyFill="1" applyAlignment="1">
      <alignment horizontal="right" vertical="center"/>
    </xf>
    <xf numFmtId="0" fontId="17" fillId="13" borderId="25" xfId="0" applyFont="1" applyFill="1" applyBorder="1" applyAlignment="1">
      <alignment horizontal="left" vertical="center" indent="1"/>
    </xf>
    <xf numFmtId="44" fontId="17" fillId="13" borderId="25" xfId="1" applyFont="1" applyFill="1" applyBorder="1" applyAlignment="1">
      <alignment horizontal="left" vertical="center"/>
    </xf>
    <xf numFmtId="0" fontId="23" fillId="13" borderId="0" xfId="0" applyFont="1" applyFill="1" applyAlignment="1">
      <alignment horizontal="left" vertical="center" indent="1"/>
    </xf>
    <xf numFmtId="44" fontId="16" fillId="13" borderId="0" xfId="1" applyFont="1" applyFill="1" applyAlignment="1">
      <alignment vertical="center"/>
    </xf>
    <xf numFmtId="0" fontId="19" fillId="14" borderId="12" xfId="2" applyFont="1" applyFill="1" applyBorder="1" applyAlignment="1">
      <alignment horizontal="left" vertical="center" wrapText="1" indent="1"/>
    </xf>
    <xf numFmtId="0" fontId="19" fillId="13" borderId="17" xfId="2" applyFont="1" applyFill="1" applyBorder="1" applyAlignment="1">
      <alignment horizontal="center" vertical="center" wrapText="1"/>
    </xf>
    <xf numFmtId="0" fontId="19" fillId="14" borderId="5" xfId="2" applyFont="1" applyFill="1" applyBorder="1" applyAlignment="1">
      <alignment horizontal="left" vertical="center" wrapText="1" indent="1"/>
    </xf>
    <xf numFmtId="0" fontId="19" fillId="14" borderId="22" xfId="2" applyFont="1" applyFill="1" applyBorder="1" applyAlignment="1">
      <alignment horizontal="center" vertical="center"/>
    </xf>
    <xf numFmtId="0" fontId="24" fillId="6" borderId="0" xfId="0" applyFont="1" applyFill="1" applyAlignment="1">
      <alignment vertical="center"/>
    </xf>
    <xf numFmtId="0" fontId="25" fillId="6" borderId="0" xfId="0" applyFont="1" applyFill="1" applyAlignment="1">
      <alignment vertical="center"/>
    </xf>
    <xf numFmtId="0" fontId="17" fillId="13" borderId="11" xfId="0" applyFont="1" applyFill="1" applyBorder="1" applyAlignment="1">
      <alignment horizontal="left" vertical="center" indent="1"/>
    </xf>
    <xf numFmtId="0" fontId="17" fillId="13" borderId="11" xfId="0" applyFont="1" applyFill="1" applyBorder="1" applyAlignment="1">
      <alignment horizontal="center" vertical="center"/>
    </xf>
    <xf numFmtId="44" fontId="16" fillId="0" borderId="11" xfId="1" applyFont="1" applyFill="1" applyBorder="1" applyAlignment="1">
      <alignment vertical="center"/>
    </xf>
    <xf numFmtId="44" fontId="16" fillId="0" borderId="15" xfId="1" applyFont="1" applyFill="1" applyBorder="1" applyAlignment="1">
      <alignment vertical="center"/>
    </xf>
    <xf numFmtId="0" fontId="12" fillId="4" borderId="12" xfId="0" applyFont="1" applyFill="1" applyBorder="1" applyAlignment="1">
      <alignment horizontal="right" vertical="center" indent="1"/>
    </xf>
    <xf numFmtId="44" fontId="13" fillId="4" borderId="13" xfId="1" applyFont="1" applyFill="1" applyBorder="1" applyAlignment="1">
      <alignment horizontal="left" vertical="center"/>
    </xf>
    <xf numFmtId="44" fontId="13" fillId="4" borderId="14" xfId="1" applyFont="1" applyFill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7" fillId="8" borderId="26" xfId="0" applyFont="1" applyFill="1" applyBorder="1" applyAlignment="1">
      <alignment horizontal="left" vertical="center" wrapText="1" indent="1"/>
    </xf>
    <xf numFmtId="0" fontId="21" fillId="8" borderId="27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left" vertical="center" wrapText="1" indent="1"/>
    </xf>
    <xf numFmtId="0" fontId="17" fillId="9" borderId="29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3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 indent="1"/>
    </xf>
    <xf numFmtId="0" fontId="16" fillId="0" borderId="31" xfId="0" applyFont="1" applyBorder="1" applyAlignment="1">
      <alignment horizontal="left" vertical="center" wrapText="1" inden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left" vertical="center" wrapText="1" indent="1"/>
    </xf>
    <xf numFmtId="0" fontId="16" fillId="7" borderId="31" xfId="0" applyFont="1" applyFill="1" applyBorder="1" applyAlignment="1">
      <alignment horizontal="left" vertical="center" wrapText="1" indent="1"/>
    </xf>
    <xf numFmtId="0" fontId="16" fillId="0" borderId="11" xfId="0" applyFont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32" xfId="0" applyFont="1" applyFill="1" applyBorder="1" applyAlignment="1">
      <alignment horizontal="left" vertical="center" wrapText="1" indent="1"/>
    </xf>
    <xf numFmtId="0" fontId="17" fillId="10" borderId="29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17" fillId="10" borderId="28" xfId="0" applyFont="1" applyFill="1" applyBorder="1" applyAlignment="1">
      <alignment horizontal="center" vertical="center" wrapText="1"/>
    </xf>
    <xf numFmtId="0" fontId="17" fillId="11" borderId="11" xfId="0" applyFont="1" applyFill="1" applyBorder="1" applyAlignment="1">
      <alignment horizontal="center" vertical="center" wrapText="1"/>
    </xf>
    <xf numFmtId="0" fontId="17" fillId="11" borderId="3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 wrapText="1" indent="1"/>
    </xf>
    <xf numFmtId="0" fontId="16" fillId="15" borderId="11" xfId="0" applyFont="1" applyFill="1" applyBorder="1" applyAlignment="1">
      <alignment horizontal="center" vertical="center" wrapText="1"/>
    </xf>
    <xf numFmtId="0" fontId="16" fillId="15" borderId="11" xfId="0" applyFont="1" applyFill="1" applyBorder="1" applyAlignment="1">
      <alignment horizontal="left" vertical="center" wrapText="1" indent="1"/>
    </xf>
    <xf numFmtId="0" fontId="17" fillId="15" borderId="31" xfId="0" applyFont="1" applyFill="1" applyBorder="1" applyAlignment="1">
      <alignment horizontal="left" vertical="center" wrapText="1" indent="1"/>
    </xf>
    <xf numFmtId="0" fontId="16" fillId="15" borderId="15" xfId="0" applyFont="1" applyFill="1" applyBorder="1" applyAlignment="1">
      <alignment horizontal="center" vertical="center" wrapText="1"/>
    </xf>
    <xf numFmtId="0" fontId="16" fillId="15" borderId="15" xfId="0" applyFont="1" applyFill="1" applyBorder="1" applyAlignment="1">
      <alignment horizontal="left" vertical="center" wrapText="1" indent="1"/>
    </xf>
    <xf numFmtId="0" fontId="17" fillId="15" borderId="32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right" vertical="center"/>
    </xf>
    <xf numFmtId="0" fontId="16" fillId="0" borderId="34" xfId="0" applyFont="1" applyBorder="1" applyAlignment="1">
      <alignment vertical="center"/>
    </xf>
    <xf numFmtId="0" fontId="26" fillId="6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6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4" fillId="6" borderId="0" xfId="0" applyFont="1" applyFill="1" applyAlignment="1">
      <alignment horizontal="left" vertical="center"/>
    </xf>
  </cellXfs>
  <cellStyles count="3">
    <cellStyle name="Monétaire" xfId="1" builtinId="4"/>
    <cellStyle name="Normal" xfId="0" builtinId="0"/>
    <cellStyle name="Normal 2" xfId="2" xr:uid="{B31CC87B-EA43-4276-9ADF-42B466939755}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82977-000E-40E2-A7FC-90352433E405}">
  <sheetPr>
    <pageSetUpPr fitToPage="1"/>
  </sheetPr>
  <dimension ref="A1:D5"/>
  <sheetViews>
    <sheetView workbookViewId="0">
      <selection sqref="A1:D4"/>
    </sheetView>
  </sheetViews>
  <sheetFormatPr baseColWidth="10" defaultColWidth="11.453125" defaultRowHeight="14.5" x14ac:dyDescent="0.35"/>
  <cols>
    <col min="1" max="1" width="14.81640625" style="6" bestFit="1" customWidth="1"/>
    <col min="2" max="2" width="34.7265625" style="6" customWidth="1"/>
    <col min="3" max="3" width="14" style="6" bestFit="1" customWidth="1"/>
    <col min="4" max="4" width="23.453125" style="6" customWidth="1"/>
  </cols>
  <sheetData>
    <row r="1" spans="1:4" ht="28.5" x14ac:dyDescent="0.35">
      <c r="A1" s="132" t="s">
        <v>0</v>
      </c>
      <c r="B1" s="132"/>
      <c r="C1" s="131"/>
      <c r="D1" s="131"/>
    </row>
    <row r="2" spans="1:4" x14ac:dyDescent="0.35">
      <c r="A2" s="127" t="s">
        <v>1</v>
      </c>
      <c r="B2" s="128"/>
      <c r="C2" s="60" t="s">
        <v>2</v>
      </c>
      <c r="D2" s="66"/>
    </row>
    <row r="3" spans="1:4" x14ac:dyDescent="0.35">
      <c r="A3" s="127" t="s">
        <v>3</v>
      </c>
      <c r="B3" s="128"/>
      <c r="C3" s="60" t="s">
        <v>4</v>
      </c>
      <c r="D3" s="128"/>
    </row>
    <row r="4" spans="1:4" x14ac:dyDescent="0.35">
      <c r="A4" s="127" t="s">
        <v>5</v>
      </c>
      <c r="B4" s="128"/>
      <c r="C4" s="60" t="s">
        <v>6</v>
      </c>
      <c r="D4" s="128" t="s">
        <v>7</v>
      </c>
    </row>
    <row r="5" spans="1:4" x14ac:dyDescent="0.35">
      <c r="A5" s="59"/>
      <c r="B5" s="58"/>
      <c r="C5" s="58"/>
      <c r="D5" s="58"/>
    </row>
  </sheetData>
  <mergeCells count="2">
    <mergeCell ref="C1:D1"/>
    <mergeCell ref="A1:B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1CF34-9198-4AE2-B1CC-F6278A3665CC}">
  <sheetPr>
    <pageSetUpPr fitToPage="1"/>
  </sheetPr>
  <dimension ref="A1:G26"/>
  <sheetViews>
    <sheetView workbookViewId="0">
      <selection activeCell="D41" sqref="D41"/>
    </sheetView>
  </sheetViews>
  <sheetFormatPr baseColWidth="10" defaultColWidth="11.453125" defaultRowHeight="14.5" x14ac:dyDescent="0.35"/>
  <cols>
    <col min="1" max="1" width="5.26953125" style="6" customWidth="1"/>
    <col min="2" max="2" width="31.453125" style="6" customWidth="1"/>
    <col min="3" max="3" width="21.81640625" style="6" customWidth="1"/>
    <col min="4" max="4" width="2.81640625" style="6" customWidth="1"/>
    <col min="5" max="5" width="5.26953125" style="6" customWidth="1"/>
    <col min="6" max="6" width="31.453125" style="6" customWidth="1"/>
    <col min="7" max="7" width="21.81640625" style="6" customWidth="1"/>
    <col min="8" max="16384" width="11.453125" style="6"/>
  </cols>
  <sheetData>
    <row r="1" spans="1:7" ht="28.5" customHeight="1" x14ac:dyDescent="0.35">
      <c r="A1" s="133" t="s">
        <v>8</v>
      </c>
      <c r="B1" s="133"/>
      <c r="C1" s="133"/>
      <c r="D1" s="133"/>
      <c r="E1" s="99"/>
      <c r="F1" s="99"/>
      <c r="G1" s="99"/>
    </row>
    <row r="2" spans="1:7" x14ac:dyDescent="0.35">
      <c r="A2" s="100"/>
      <c r="B2" s="101" t="s">
        <v>9</v>
      </c>
      <c r="C2" s="102"/>
      <c r="D2" s="99"/>
      <c r="E2" s="100"/>
      <c r="F2" s="101" t="s">
        <v>9</v>
      </c>
      <c r="G2" s="102"/>
    </row>
    <row r="3" spans="1:7" x14ac:dyDescent="0.35">
      <c r="A3" s="103"/>
      <c r="B3" s="104" t="s">
        <v>10</v>
      </c>
      <c r="C3" s="105" t="s">
        <v>11</v>
      </c>
      <c r="D3" s="99"/>
      <c r="E3" s="103"/>
      <c r="F3" s="104" t="s">
        <v>12</v>
      </c>
      <c r="G3" s="105" t="s">
        <v>11</v>
      </c>
    </row>
    <row r="4" spans="1:7" x14ac:dyDescent="0.35">
      <c r="A4" s="106">
        <v>1</v>
      </c>
      <c r="B4" s="107"/>
      <c r="C4" s="108"/>
      <c r="D4" s="99"/>
      <c r="E4" s="106">
        <v>1</v>
      </c>
      <c r="F4" s="107"/>
      <c r="G4" s="108"/>
    </row>
    <row r="5" spans="1:7" x14ac:dyDescent="0.35">
      <c r="A5" s="109">
        <f t="shared" ref="A5:A13" si="0">A4+1</f>
        <v>2</v>
      </c>
      <c r="B5" s="110"/>
      <c r="C5" s="111"/>
      <c r="D5" s="99"/>
      <c r="E5" s="109">
        <f t="shared" ref="E5:E13" si="1">E4+1</f>
        <v>2</v>
      </c>
      <c r="F5" s="110"/>
      <c r="G5" s="111"/>
    </row>
    <row r="6" spans="1:7" x14ac:dyDescent="0.35">
      <c r="A6" s="112">
        <f t="shared" si="0"/>
        <v>3</v>
      </c>
      <c r="B6" s="38"/>
      <c r="C6" s="108"/>
      <c r="D6" s="99"/>
      <c r="E6" s="112">
        <f t="shared" si="1"/>
        <v>3</v>
      </c>
      <c r="F6" s="38"/>
      <c r="G6" s="108"/>
    </row>
    <row r="7" spans="1:7" x14ac:dyDescent="0.35">
      <c r="A7" s="109">
        <f t="shared" si="0"/>
        <v>4</v>
      </c>
      <c r="B7" s="110"/>
      <c r="C7" s="111"/>
      <c r="D7" s="99"/>
      <c r="E7" s="109">
        <f t="shared" si="1"/>
        <v>4</v>
      </c>
      <c r="F7" s="110"/>
      <c r="G7" s="111"/>
    </row>
    <row r="8" spans="1:7" x14ac:dyDescent="0.35">
      <c r="A8" s="112">
        <f t="shared" si="0"/>
        <v>5</v>
      </c>
      <c r="B8" s="38"/>
      <c r="C8" s="108"/>
      <c r="D8" s="99"/>
      <c r="E8" s="112">
        <f t="shared" si="1"/>
        <v>5</v>
      </c>
      <c r="F8" s="38"/>
      <c r="G8" s="108"/>
    </row>
    <row r="9" spans="1:7" x14ac:dyDescent="0.35">
      <c r="A9" s="109">
        <f t="shared" si="0"/>
        <v>6</v>
      </c>
      <c r="B9" s="110"/>
      <c r="C9" s="111"/>
      <c r="D9" s="99"/>
      <c r="E9" s="109">
        <f t="shared" si="1"/>
        <v>6</v>
      </c>
      <c r="F9" s="110"/>
      <c r="G9" s="111"/>
    </row>
    <row r="10" spans="1:7" x14ac:dyDescent="0.35">
      <c r="A10" s="112">
        <f t="shared" si="0"/>
        <v>7</v>
      </c>
      <c r="B10" s="38"/>
      <c r="C10" s="108"/>
      <c r="D10" s="99"/>
      <c r="E10" s="112">
        <f t="shared" si="1"/>
        <v>7</v>
      </c>
      <c r="F10" s="38"/>
      <c r="G10" s="108"/>
    </row>
    <row r="11" spans="1:7" x14ac:dyDescent="0.35">
      <c r="A11" s="109">
        <f t="shared" si="0"/>
        <v>8</v>
      </c>
      <c r="B11" s="110"/>
      <c r="C11" s="111"/>
      <c r="D11" s="99"/>
      <c r="E11" s="109">
        <f t="shared" si="1"/>
        <v>8</v>
      </c>
      <c r="F11" s="110"/>
      <c r="G11" s="111"/>
    </row>
    <row r="12" spans="1:7" x14ac:dyDescent="0.35">
      <c r="A12" s="112">
        <f t="shared" si="0"/>
        <v>9</v>
      </c>
      <c r="B12" s="38"/>
      <c r="C12" s="108"/>
      <c r="D12" s="99"/>
      <c r="E12" s="112">
        <f t="shared" si="1"/>
        <v>9</v>
      </c>
      <c r="F12" s="38"/>
      <c r="G12" s="108"/>
    </row>
    <row r="13" spans="1:7" ht="15" thickBot="1" x14ac:dyDescent="0.4">
      <c r="A13" s="113">
        <f t="shared" si="0"/>
        <v>10</v>
      </c>
      <c r="B13" s="65"/>
      <c r="C13" s="114"/>
      <c r="D13" s="99"/>
      <c r="E13" s="113">
        <f t="shared" si="1"/>
        <v>10</v>
      </c>
      <c r="F13" s="65"/>
      <c r="G13" s="114"/>
    </row>
    <row r="14" spans="1:7" x14ac:dyDescent="0.35">
      <c r="A14" s="99"/>
      <c r="B14" s="99"/>
      <c r="C14" s="99"/>
      <c r="D14" s="99"/>
      <c r="E14" s="99"/>
      <c r="F14" s="99"/>
      <c r="G14" s="99"/>
    </row>
    <row r="15" spans="1:7" x14ac:dyDescent="0.35">
      <c r="A15" s="115"/>
      <c r="B15" s="116" t="s">
        <v>13</v>
      </c>
      <c r="C15" s="117"/>
      <c r="D15" s="99"/>
      <c r="E15" s="115"/>
      <c r="F15" s="116" t="s">
        <v>13</v>
      </c>
      <c r="G15" s="117"/>
    </row>
    <row r="16" spans="1:7" x14ac:dyDescent="0.35">
      <c r="A16" s="118"/>
      <c r="B16" s="118" t="s">
        <v>14</v>
      </c>
      <c r="C16" s="119" t="s">
        <v>11</v>
      </c>
      <c r="D16" s="99"/>
      <c r="E16" s="118"/>
      <c r="F16" s="118" t="s">
        <v>15</v>
      </c>
      <c r="G16" s="119" t="s">
        <v>11</v>
      </c>
    </row>
    <row r="17" spans="1:7" x14ac:dyDescent="0.35">
      <c r="A17" s="112">
        <v>1</v>
      </c>
      <c r="B17" s="38"/>
      <c r="C17" s="120"/>
      <c r="D17" s="99"/>
      <c r="E17" s="112">
        <v>1</v>
      </c>
      <c r="F17" s="38"/>
      <c r="G17" s="120"/>
    </row>
    <row r="18" spans="1:7" x14ac:dyDescent="0.35">
      <c r="A18" s="121">
        <f t="shared" ref="A18:A26" si="2">A17+1</f>
        <v>2</v>
      </c>
      <c r="B18" s="122"/>
      <c r="C18" s="123"/>
      <c r="D18" s="99"/>
      <c r="E18" s="121">
        <f t="shared" ref="E18:E26" si="3">E17+1</f>
        <v>2</v>
      </c>
      <c r="F18" s="122"/>
      <c r="G18" s="123"/>
    </row>
    <row r="19" spans="1:7" x14ac:dyDescent="0.35">
      <c r="A19" s="112">
        <f t="shared" si="2"/>
        <v>3</v>
      </c>
      <c r="B19" s="38"/>
      <c r="C19" s="120"/>
      <c r="D19" s="99"/>
      <c r="E19" s="112">
        <f t="shared" si="3"/>
        <v>3</v>
      </c>
      <c r="F19" s="38"/>
      <c r="G19" s="120"/>
    </row>
    <row r="20" spans="1:7" x14ac:dyDescent="0.35">
      <c r="A20" s="121">
        <f t="shared" si="2"/>
        <v>4</v>
      </c>
      <c r="B20" s="122"/>
      <c r="C20" s="123"/>
      <c r="D20" s="99"/>
      <c r="E20" s="121">
        <f t="shared" si="3"/>
        <v>4</v>
      </c>
      <c r="F20" s="122"/>
      <c r="G20" s="123"/>
    </row>
    <row r="21" spans="1:7" x14ac:dyDescent="0.35">
      <c r="A21" s="112">
        <f t="shared" si="2"/>
        <v>5</v>
      </c>
      <c r="B21" s="38"/>
      <c r="C21" s="120"/>
      <c r="D21" s="99"/>
      <c r="E21" s="112">
        <f t="shared" si="3"/>
        <v>5</v>
      </c>
      <c r="F21" s="38"/>
      <c r="G21" s="120"/>
    </row>
    <row r="22" spans="1:7" x14ac:dyDescent="0.35">
      <c r="A22" s="121">
        <f t="shared" si="2"/>
        <v>6</v>
      </c>
      <c r="B22" s="122"/>
      <c r="C22" s="123"/>
      <c r="D22" s="99"/>
      <c r="E22" s="121">
        <f t="shared" si="3"/>
        <v>6</v>
      </c>
      <c r="F22" s="122"/>
      <c r="G22" s="123"/>
    </row>
    <row r="23" spans="1:7" x14ac:dyDescent="0.35">
      <c r="A23" s="112">
        <f t="shared" si="2"/>
        <v>7</v>
      </c>
      <c r="B23" s="38"/>
      <c r="C23" s="120"/>
      <c r="D23" s="99"/>
      <c r="E23" s="112">
        <f t="shared" si="3"/>
        <v>7</v>
      </c>
      <c r="F23" s="38"/>
      <c r="G23" s="120"/>
    </row>
    <row r="24" spans="1:7" x14ac:dyDescent="0.35">
      <c r="A24" s="121">
        <f t="shared" si="2"/>
        <v>8</v>
      </c>
      <c r="B24" s="122"/>
      <c r="C24" s="123"/>
      <c r="D24" s="99"/>
      <c r="E24" s="121">
        <f t="shared" si="3"/>
        <v>8</v>
      </c>
      <c r="F24" s="122"/>
      <c r="G24" s="123"/>
    </row>
    <row r="25" spans="1:7" x14ac:dyDescent="0.35">
      <c r="A25" s="112">
        <f t="shared" si="2"/>
        <v>9</v>
      </c>
      <c r="B25" s="38"/>
      <c r="C25" s="120"/>
      <c r="D25" s="99"/>
      <c r="E25" s="112">
        <f t="shared" si="3"/>
        <v>9</v>
      </c>
      <c r="F25" s="38"/>
      <c r="G25" s="120"/>
    </row>
    <row r="26" spans="1:7" ht="15" thickBot="1" x14ac:dyDescent="0.4">
      <c r="A26" s="124">
        <f t="shared" si="2"/>
        <v>10</v>
      </c>
      <c r="B26" s="125"/>
      <c r="C26" s="126"/>
      <c r="D26" s="99"/>
      <c r="E26" s="124">
        <f t="shared" si="3"/>
        <v>10</v>
      </c>
      <c r="F26" s="125"/>
      <c r="G26" s="126"/>
    </row>
  </sheetData>
  <mergeCells count="1">
    <mergeCell ref="A1:D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FAE4F-D6E0-4B6E-AFFE-EB97F5E34384}">
  <dimension ref="A1:I53"/>
  <sheetViews>
    <sheetView topLeftCell="A6" zoomScaleNormal="100" workbookViewId="0">
      <selection activeCell="D41" sqref="D41"/>
    </sheetView>
  </sheetViews>
  <sheetFormatPr baseColWidth="10" defaultColWidth="11.453125" defaultRowHeight="14.5" x14ac:dyDescent="0.35"/>
  <cols>
    <col min="1" max="1" width="53" style="6" bestFit="1" customWidth="1"/>
    <col min="2" max="4" width="11.7265625" style="6" customWidth="1"/>
    <col min="5" max="5" width="2.81640625" style="6" customWidth="1"/>
    <col min="6" max="6" width="37.26953125" style="6" bestFit="1" customWidth="1"/>
    <col min="7" max="9" width="11.7265625" style="6" customWidth="1"/>
    <col min="10" max="16384" width="11.453125" style="6"/>
  </cols>
  <sheetData>
    <row r="1" spans="1:9" ht="26" x14ac:dyDescent="0.35">
      <c r="A1" s="129" t="s">
        <v>16</v>
      </c>
    </row>
    <row r="2" spans="1:9" ht="28.5" x14ac:dyDescent="0.6">
      <c r="A2" s="1" t="str">
        <f>Dossier!A1</f>
        <v>NOM DE L’ENTREPRISE</v>
      </c>
      <c r="B2" s="2"/>
      <c r="C2" s="2"/>
      <c r="D2" s="2"/>
      <c r="E2" s="2"/>
      <c r="F2" s="3"/>
      <c r="G2" s="2"/>
      <c r="H2" s="4"/>
      <c r="I2" s="5"/>
    </row>
    <row r="3" spans="1:9" x14ac:dyDescent="0.35">
      <c r="A3" s="134" t="s">
        <v>17</v>
      </c>
      <c r="B3" s="134"/>
      <c r="C3" s="134"/>
      <c r="D3" s="134"/>
      <c r="E3" s="7"/>
      <c r="F3" s="7"/>
      <c r="G3" s="7"/>
      <c r="H3" s="7"/>
      <c r="I3" s="7"/>
    </row>
    <row r="4" spans="1:9" ht="15.5" x14ac:dyDescent="0.35">
      <c r="A4" s="8" t="s">
        <v>18</v>
      </c>
      <c r="B4" s="78" t="s">
        <v>19</v>
      </c>
      <c r="C4" s="78" t="s">
        <v>20</v>
      </c>
      <c r="D4" s="78" t="s">
        <v>21</v>
      </c>
      <c r="E4" s="7"/>
      <c r="F4" s="7"/>
      <c r="G4" s="7"/>
      <c r="H4" s="7"/>
      <c r="I4" s="7"/>
    </row>
    <row r="5" spans="1:9" x14ac:dyDescent="0.35">
      <c r="A5" s="9" t="s">
        <v>22</v>
      </c>
      <c r="B5" s="10"/>
      <c r="C5" s="10"/>
      <c r="D5" s="11"/>
      <c r="E5" s="7"/>
      <c r="F5" s="7"/>
      <c r="G5" s="7"/>
      <c r="H5" s="7"/>
      <c r="I5" s="7"/>
    </row>
    <row r="6" spans="1:9" x14ac:dyDescent="0.35">
      <c r="A6" s="14" t="s">
        <v>23</v>
      </c>
      <c r="B6" s="15">
        <v>0</v>
      </c>
      <c r="C6" s="15">
        <v>0</v>
      </c>
      <c r="D6" s="15">
        <v>0</v>
      </c>
      <c r="E6" s="7"/>
      <c r="F6" s="7"/>
      <c r="G6" s="7"/>
      <c r="H6" s="7"/>
      <c r="I6" s="7"/>
    </row>
    <row r="7" spans="1:9" x14ac:dyDescent="0.35">
      <c r="A7" s="14" t="s">
        <v>24</v>
      </c>
      <c r="B7" s="15">
        <v>0</v>
      </c>
      <c r="C7" s="15">
        <v>0</v>
      </c>
      <c r="D7" s="15">
        <v>0</v>
      </c>
      <c r="E7" s="7"/>
      <c r="F7" s="7"/>
      <c r="G7" s="7"/>
      <c r="H7" s="7"/>
      <c r="I7" s="7"/>
    </row>
    <row r="8" spans="1:9" x14ac:dyDescent="0.35">
      <c r="A8" s="14" t="s">
        <v>25</v>
      </c>
      <c r="B8" s="15">
        <v>0</v>
      </c>
      <c r="C8" s="15">
        <v>0</v>
      </c>
      <c r="D8" s="15">
        <v>0</v>
      </c>
      <c r="E8" s="7"/>
      <c r="F8" s="7"/>
      <c r="G8" s="7"/>
      <c r="H8" s="7"/>
      <c r="I8" s="7"/>
    </row>
    <row r="9" spans="1:9" x14ac:dyDescent="0.35">
      <c r="A9" s="14" t="s">
        <v>26</v>
      </c>
      <c r="B9" s="15">
        <v>0</v>
      </c>
      <c r="C9" s="15">
        <v>0</v>
      </c>
      <c r="D9" s="15">
        <v>0</v>
      </c>
      <c r="E9" s="7"/>
      <c r="F9" s="7"/>
      <c r="G9" s="7"/>
      <c r="H9" s="7"/>
      <c r="I9" s="7"/>
    </row>
    <row r="10" spans="1:9" x14ac:dyDescent="0.35">
      <c r="A10" s="14" t="s">
        <v>27</v>
      </c>
      <c r="B10" s="15">
        <v>0</v>
      </c>
      <c r="C10" s="15">
        <v>0</v>
      </c>
      <c r="D10" s="15">
        <v>0</v>
      </c>
      <c r="E10" s="7"/>
      <c r="F10" s="7"/>
      <c r="G10" s="7"/>
      <c r="H10" s="7"/>
      <c r="I10" s="7"/>
    </row>
    <row r="11" spans="1:9" x14ac:dyDescent="0.35">
      <c r="A11" s="96" t="s">
        <v>28</v>
      </c>
      <c r="B11" s="97">
        <f>SUM(B6:B10)</f>
        <v>0</v>
      </c>
      <c r="C11" s="97">
        <f>SUM(C6:C10)</f>
        <v>0</v>
      </c>
      <c r="D11" s="98">
        <f>SUM(D6:D10)</f>
        <v>0</v>
      </c>
      <c r="E11" s="7"/>
      <c r="F11" s="7"/>
      <c r="G11" s="7"/>
      <c r="H11" s="7"/>
      <c r="I11" s="7"/>
    </row>
    <row r="12" spans="1:9" ht="15.5" x14ac:dyDescent="0.35">
      <c r="A12" s="12"/>
      <c r="B12" s="12"/>
      <c r="C12" s="12"/>
      <c r="D12" s="12"/>
      <c r="E12" s="7"/>
      <c r="F12" s="7"/>
      <c r="G12" s="7"/>
      <c r="H12" s="7"/>
      <c r="I12" s="7"/>
    </row>
    <row r="13" spans="1:9" x14ac:dyDescent="0.35">
      <c r="A13" s="9" t="s">
        <v>29</v>
      </c>
      <c r="B13" s="10"/>
      <c r="C13" s="10"/>
      <c r="D13" s="11"/>
      <c r="E13" s="7"/>
      <c r="F13" s="7"/>
      <c r="G13" s="7"/>
      <c r="H13" s="7"/>
      <c r="I13" s="7"/>
    </row>
    <row r="14" spans="1:9" x14ac:dyDescent="0.35">
      <c r="A14" s="14" t="s">
        <v>30</v>
      </c>
      <c r="B14" s="21">
        <v>0</v>
      </c>
      <c r="C14" s="21">
        <v>0</v>
      </c>
      <c r="D14" s="21">
        <v>0</v>
      </c>
      <c r="E14" s="7"/>
      <c r="F14" s="7"/>
      <c r="G14" s="7"/>
      <c r="H14" s="7"/>
      <c r="I14" s="7"/>
    </row>
    <row r="15" spans="1:9" x14ac:dyDescent="0.35">
      <c r="A15" s="14" t="s">
        <v>31</v>
      </c>
      <c r="B15" s="21">
        <v>0</v>
      </c>
      <c r="C15" s="21">
        <v>0</v>
      </c>
      <c r="D15" s="21">
        <v>0</v>
      </c>
      <c r="E15" s="7"/>
      <c r="F15" s="7"/>
      <c r="G15" s="7"/>
      <c r="H15" s="7"/>
      <c r="I15" s="7"/>
    </row>
    <row r="16" spans="1:9" x14ac:dyDescent="0.35">
      <c r="A16" s="14" t="s">
        <v>32</v>
      </c>
      <c r="B16" s="21">
        <v>0</v>
      </c>
      <c r="C16" s="21">
        <v>0</v>
      </c>
      <c r="D16" s="21">
        <v>0</v>
      </c>
      <c r="E16" s="7"/>
      <c r="F16" s="7"/>
      <c r="G16" s="7"/>
      <c r="H16" s="7"/>
      <c r="I16" s="7"/>
    </row>
    <row r="17" spans="1:9" x14ac:dyDescent="0.35">
      <c r="A17" s="14" t="s">
        <v>33</v>
      </c>
      <c r="B17" s="21">
        <v>0</v>
      </c>
      <c r="C17" s="21">
        <v>0</v>
      </c>
      <c r="D17" s="21">
        <v>0</v>
      </c>
      <c r="E17" s="7"/>
      <c r="F17" s="7"/>
      <c r="G17" s="7"/>
      <c r="H17" s="7"/>
      <c r="I17" s="7"/>
    </row>
    <row r="18" spans="1:9" x14ac:dyDescent="0.35">
      <c r="A18" s="17" t="s">
        <v>34</v>
      </c>
      <c r="B18" s="19">
        <f>SUM(B14:B17)</f>
        <v>0</v>
      </c>
      <c r="C18" s="19">
        <f>SUM(C14:C17)</f>
        <v>0</v>
      </c>
      <c r="D18" s="19">
        <f>SUM(D14:D17)</f>
        <v>0</v>
      </c>
      <c r="E18" s="7"/>
      <c r="F18" s="7"/>
      <c r="G18" s="7"/>
      <c r="H18" s="7"/>
      <c r="I18" s="7"/>
    </row>
    <row r="19" spans="1:9" x14ac:dyDescent="0.35">
      <c r="A19" s="9" t="s">
        <v>35</v>
      </c>
      <c r="B19" s="10"/>
      <c r="C19" s="10"/>
      <c r="D19" s="11"/>
      <c r="E19" s="7"/>
      <c r="F19" s="7"/>
      <c r="G19" s="7"/>
      <c r="H19" s="7"/>
      <c r="I19" s="7"/>
    </row>
    <row r="20" spans="1:9" x14ac:dyDescent="0.35">
      <c r="A20" s="14" t="s">
        <v>36</v>
      </c>
      <c r="B20" s="21">
        <v>0</v>
      </c>
      <c r="C20" s="21">
        <v>0</v>
      </c>
      <c r="D20" s="21">
        <v>0</v>
      </c>
      <c r="E20" s="7"/>
      <c r="F20" s="7"/>
      <c r="G20" s="7"/>
      <c r="H20" s="7"/>
      <c r="I20" s="7"/>
    </row>
    <row r="21" spans="1:9" x14ac:dyDescent="0.35">
      <c r="A21" s="14" t="s">
        <v>37</v>
      </c>
      <c r="B21" s="21">
        <v>0</v>
      </c>
      <c r="C21" s="21">
        <v>0</v>
      </c>
      <c r="D21" s="21">
        <v>0</v>
      </c>
      <c r="E21" s="7"/>
      <c r="F21" s="7"/>
      <c r="G21" s="7"/>
      <c r="H21" s="7"/>
      <c r="I21" s="7"/>
    </row>
    <row r="22" spans="1:9" x14ac:dyDescent="0.35">
      <c r="A22" s="22" t="s">
        <v>38</v>
      </c>
      <c r="B22" s="23">
        <f>SUM(B20:B21)</f>
        <v>0</v>
      </c>
      <c r="C22" s="23">
        <f>SUM(C20:C21)</f>
        <v>0</v>
      </c>
      <c r="D22" s="23">
        <f>SUM(D20:D21)</f>
        <v>0</v>
      </c>
      <c r="E22" s="7"/>
      <c r="F22" s="7"/>
      <c r="G22" s="7"/>
      <c r="H22" s="7"/>
      <c r="I22" s="7"/>
    </row>
    <row r="23" spans="1:9" x14ac:dyDescent="0.3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35">
      <c r="A24" s="26" t="s">
        <v>39</v>
      </c>
      <c r="B24" s="27">
        <f>B11+B18+B22</f>
        <v>0</v>
      </c>
      <c r="C24" s="27">
        <f>C11+C18+C22</f>
        <v>0</v>
      </c>
      <c r="D24" s="27">
        <f>D11+D18+D22</f>
        <v>0</v>
      </c>
      <c r="E24" s="7"/>
      <c r="F24" s="7"/>
      <c r="G24" s="7"/>
      <c r="H24" s="7"/>
      <c r="I24" s="7"/>
    </row>
    <row r="25" spans="1:9" x14ac:dyDescent="0.35">
      <c r="A25" s="130"/>
      <c r="B25" s="130"/>
      <c r="C25" s="130"/>
      <c r="D25" s="130"/>
      <c r="E25" s="7"/>
      <c r="F25" s="7"/>
      <c r="G25" s="7"/>
      <c r="H25" s="7"/>
      <c r="I25" s="7"/>
    </row>
    <row r="26" spans="1:9" ht="15.5" x14ac:dyDescent="0.35">
      <c r="A26" s="8" t="s">
        <v>40</v>
      </c>
      <c r="B26" s="78" t="s">
        <v>19</v>
      </c>
      <c r="C26" s="78" t="s">
        <v>20</v>
      </c>
      <c r="D26" s="78" t="s">
        <v>21</v>
      </c>
    </row>
    <row r="27" spans="1:9" x14ac:dyDescent="0.35">
      <c r="A27" s="9" t="s">
        <v>41</v>
      </c>
      <c r="B27" s="10"/>
      <c r="C27" s="10"/>
      <c r="D27" s="11"/>
      <c r="E27" s="13"/>
    </row>
    <row r="28" spans="1:9" x14ac:dyDescent="0.35">
      <c r="A28" s="14" t="s">
        <v>42</v>
      </c>
      <c r="B28" s="15">
        <v>0</v>
      </c>
      <c r="C28" s="15">
        <v>0</v>
      </c>
      <c r="D28" s="16">
        <v>0</v>
      </c>
      <c r="E28" s="13"/>
    </row>
    <row r="29" spans="1:9" x14ac:dyDescent="0.35">
      <c r="A29" s="14" t="s">
        <v>43</v>
      </c>
      <c r="B29" s="15">
        <v>0</v>
      </c>
      <c r="C29" s="15">
        <v>0</v>
      </c>
      <c r="D29" s="16">
        <v>0</v>
      </c>
      <c r="E29" s="13"/>
    </row>
    <row r="30" spans="1:9" x14ac:dyDescent="0.35">
      <c r="A30" s="14" t="s">
        <v>44</v>
      </c>
      <c r="B30" s="15">
        <v>0</v>
      </c>
      <c r="C30" s="15">
        <v>0</v>
      </c>
      <c r="D30" s="16">
        <v>0</v>
      </c>
      <c r="E30" s="13"/>
    </row>
    <row r="31" spans="1:9" x14ac:dyDescent="0.35">
      <c r="A31" s="14" t="s">
        <v>45</v>
      </c>
      <c r="B31" s="15">
        <v>0</v>
      </c>
      <c r="C31" s="15">
        <v>0</v>
      </c>
      <c r="D31" s="16">
        <v>0</v>
      </c>
      <c r="E31" s="13"/>
    </row>
    <row r="32" spans="1:9" x14ac:dyDescent="0.35">
      <c r="A32" s="14" t="s">
        <v>46</v>
      </c>
      <c r="B32" s="15">
        <v>0</v>
      </c>
      <c r="C32" s="15">
        <v>0</v>
      </c>
      <c r="D32" s="16">
        <v>0</v>
      </c>
      <c r="E32" s="13"/>
    </row>
    <row r="33" spans="1:9" x14ac:dyDescent="0.35">
      <c r="A33" s="14" t="s">
        <v>47</v>
      </c>
      <c r="B33" s="15">
        <v>0</v>
      </c>
      <c r="C33" s="15">
        <v>0</v>
      </c>
      <c r="D33" s="16">
        <v>0</v>
      </c>
      <c r="E33" s="13"/>
    </row>
    <row r="34" spans="1:9" x14ac:dyDescent="0.35">
      <c r="A34" s="17" t="s">
        <v>48</v>
      </c>
      <c r="B34" s="18">
        <f>SUM(B28:B33)</f>
        <v>0</v>
      </c>
      <c r="C34" s="18">
        <f>SUM(C28:C33)</f>
        <v>0</v>
      </c>
      <c r="D34" s="20">
        <f>SUM(D28:D33)</f>
        <v>0</v>
      </c>
      <c r="E34" s="13"/>
    </row>
    <row r="35" spans="1:9" x14ac:dyDescent="0.35">
      <c r="A35" s="9" t="s">
        <v>49</v>
      </c>
      <c r="B35" s="10"/>
      <c r="C35" s="10"/>
      <c r="D35" s="11"/>
      <c r="E35" s="13"/>
    </row>
    <row r="36" spans="1:9" x14ac:dyDescent="0.35">
      <c r="A36" s="14" t="s">
        <v>50</v>
      </c>
      <c r="B36" s="15">
        <v>0</v>
      </c>
      <c r="C36" s="15">
        <v>0</v>
      </c>
      <c r="D36" s="16">
        <v>0</v>
      </c>
      <c r="E36" s="13"/>
    </row>
    <row r="37" spans="1:9" x14ac:dyDescent="0.35">
      <c r="A37" s="14" t="s">
        <v>36</v>
      </c>
      <c r="B37" s="15">
        <v>0</v>
      </c>
      <c r="C37" s="15">
        <v>0</v>
      </c>
      <c r="D37" s="16">
        <v>0</v>
      </c>
      <c r="E37" s="13"/>
    </row>
    <row r="38" spans="1:9" x14ac:dyDescent="0.35">
      <c r="A38" s="14" t="s">
        <v>37</v>
      </c>
      <c r="B38" s="15">
        <v>0</v>
      </c>
      <c r="C38" s="15">
        <v>0</v>
      </c>
      <c r="D38" s="16">
        <v>0</v>
      </c>
      <c r="E38" s="13"/>
    </row>
    <row r="39" spans="1:9" x14ac:dyDescent="0.35">
      <c r="A39" s="17" t="s">
        <v>51</v>
      </c>
      <c r="B39" s="18">
        <f>SUM(B36:B38)</f>
        <v>0</v>
      </c>
      <c r="C39" s="18">
        <f>SUM(C36:C38)</f>
        <v>0</v>
      </c>
      <c r="D39" s="20">
        <f>SUM(D36:D38)</f>
        <v>0</v>
      </c>
      <c r="E39" s="13"/>
    </row>
    <row r="40" spans="1:9" x14ac:dyDescent="0.35">
      <c r="A40" s="9" t="s">
        <v>52</v>
      </c>
      <c r="B40" s="10"/>
      <c r="C40" s="10"/>
      <c r="D40" s="11"/>
      <c r="E40" s="13"/>
    </row>
    <row r="41" spans="1:9" x14ac:dyDescent="0.35">
      <c r="A41" s="14" t="s">
        <v>53</v>
      </c>
      <c r="B41" s="15">
        <v>0</v>
      </c>
      <c r="C41" s="15">
        <v>0</v>
      </c>
      <c r="D41" s="16">
        <v>0</v>
      </c>
      <c r="E41" s="13"/>
    </row>
    <row r="42" spans="1:9" x14ac:dyDescent="0.35">
      <c r="A42" s="14" t="s">
        <v>54</v>
      </c>
      <c r="B42" s="15">
        <v>0</v>
      </c>
      <c r="C42" s="15">
        <v>0</v>
      </c>
      <c r="D42" s="16">
        <v>0</v>
      </c>
      <c r="E42" s="13"/>
    </row>
    <row r="43" spans="1:9" x14ac:dyDescent="0.35">
      <c r="A43" s="14" t="s">
        <v>37</v>
      </c>
      <c r="B43" s="15">
        <v>0</v>
      </c>
      <c r="C43" s="15">
        <v>0</v>
      </c>
      <c r="D43" s="16">
        <v>0</v>
      </c>
      <c r="E43" s="13"/>
    </row>
    <row r="44" spans="1:9" x14ac:dyDescent="0.35">
      <c r="A44" s="22" t="s">
        <v>55</v>
      </c>
      <c r="B44" s="24">
        <f>SUM(B41:B43)</f>
        <v>0</v>
      </c>
      <c r="C44" s="24">
        <f>SUM(C41:C43)</f>
        <v>0</v>
      </c>
      <c r="D44" s="25">
        <f>SUM(D41:D43)</f>
        <v>0</v>
      </c>
      <c r="E44" s="13"/>
    </row>
    <row r="45" spans="1:9" x14ac:dyDescent="0.35">
      <c r="A45" s="7"/>
      <c r="B45" s="28"/>
      <c r="C45" s="28"/>
      <c r="D45" s="28"/>
    </row>
    <row r="46" spans="1:9" x14ac:dyDescent="0.35">
      <c r="A46" s="29" t="s">
        <v>56</v>
      </c>
      <c r="B46" s="30">
        <f>B34+B39+B44</f>
        <v>0</v>
      </c>
      <c r="C46" s="30">
        <f>C34+C39+C44</f>
        <v>0</v>
      </c>
      <c r="D46" s="31">
        <f>D34+D39+D44</f>
        <v>0</v>
      </c>
      <c r="E46" s="13"/>
    </row>
    <row r="47" spans="1:9" x14ac:dyDescent="0.35">
      <c r="A47" s="7"/>
      <c r="B47" s="7"/>
      <c r="C47" s="7"/>
      <c r="D47" s="7"/>
      <c r="E47" s="7"/>
      <c r="F47" s="7"/>
      <c r="G47" s="7"/>
      <c r="H47" s="7"/>
      <c r="I47" s="7"/>
    </row>
    <row r="48" spans="1:9" ht="15.5" x14ac:dyDescent="0.35">
      <c r="A48" s="8" t="s">
        <v>57</v>
      </c>
      <c r="B48" s="78" t="s">
        <v>19</v>
      </c>
      <c r="C48" s="78" t="s">
        <v>20</v>
      </c>
      <c r="D48" s="78" t="s">
        <v>21</v>
      </c>
      <c r="E48" s="7"/>
      <c r="F48" s="7"/>
      <c r="G48" s="7"/>
      <c r="H48" s="7"/>
      <c r="I48" s="7"/>
    </row>
    <row r="49" spans="1:9" ht="26" x14ac:dyDescent="0.35">
      <c r="A49" s="32" t="s">
        <v>58</v>
      </c>
      <c r="B49" s="33" t="str">
        <f>IF(B24=0,"",(B34+B39)/B24)</f>
        <v/>
      </c>
      <c r="C49" s="33" t="str">
        <f>IF(C24=0,"",(C34+C39)/C24)</f>
        <v/>
      </c>
      <c r="D49" s="33" t="str">
        <f>IF(D24=0,"",(D34+D39)/D24)</f>
        <v/>
      </c>
      <c r="E49" s="7"/>
      <c r="F49" s="7"/>
      <c r="G49" s="7"/>
      <c r="H49" s="7"/>
      <c r="I49" s="7"/>
    </row>
    <row r="50" spans="1:9" ht="26" x14ac:dyDescent="0.35">
      <c r="A50" s="34" t="s">
        <v>59</v>
      </c>
      <c r="B50" s="35" t="str">
        <f>IF(B34=0,"",B11/B34)</f>
        <v/>
      </c>
      <c r="C50" s="35" t="str">
        <f>IF(C34=0,"",C11/C34)</f>
        <v/>
      </c>
      <c r="D50" s="35" t="str">
        <f>IF(D34=0,"",D11/D34)</f>
        <v/>
      </c>
      <c r="E50" s="7"/>
      <c r="F50" s="7"/>
      <c r="G50" s="7"/>
      <c r="H50" s="7"/>
      <c r="I50" s="7"/>
    </row>
    <row r="51" spans="1:9" ht="26" x14ac:dyDescent="0.35">
      <c r="A51" s="34" t="s">
        <v>60</v>
      </c>
      <c r="B51" s="36">
        <f>B11-B34</f>
        <v>0</v>
      </c>
      <c r="C51" s="36">
        <f>C11-C34</f>
        <v>0</v>
      </c>
      <c r="D51" s="36">
        <f>D11-D34</f>
        <v>0</v>
      </c>
      <c r="E51" s="7"/>
      <c r="F51" s="7"/>
      <c r="G51" s="7"/>
      <c r="H51" s="7"/>
      <c r="I51" s="7"/>
    </row>
    <row r="52" spans="1:9" ht="27.5" x14ac:dyDescent="0.35">
      <c r="A52" s="34" t="s">
        <v>61</v>
      </c>
      <c r="B52" s="35" t="str">
        <f>IF(B44=0,"",B24/B44)</f>
        <v/>
      </c>
      <c r="C52" s="35" t="str">
        <f>IF(C44=0,"",C24/C44)</f>
        <v/>
      </c>
      <c r="D52" s="35" t="str">
        <f>IF(D44=0,"",D24/D44)</f>
        <v/>
      </c>
      <c r="E52" s="7"/>
      <c r="F52" s="7"/>
      <c r="G52" s="7"/>
      <c r="H52" s="7"/>
      <c r="I52" s="7"/>
    </row>
    <row r="53" spans="1:9" ht="27.5" x14ac:dyDescent="0.35">
      <c r="A53" s="34" t="s">
        <v>62</v>
      </c>
      <c r="B53" s="35" t="str">
        <f>IF(B44=0,"",(B34+B39)/B44)</f>
        <v/>
      </c>
      <c r="C53" s="35" t="str">
        <f>IF(C44=0,"",(C34+C39)/C44)</f>
        <v/>
      </c>
      <c r="D53" s="35" t="str">
        <f>IF(D44=0,"",(D34+D39)/D44)</f>
        <v/>
      </c>
    </row>
  </sheetData>
  <mergeCells count="1">
    <mergeCell ref="A3:D3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2" orientation="portrait" verticalDpi="0" r:id="rId1"/>
  <rowBreaks count="1" manualBreakCount="1">
    <brk id="4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752E-1798-4CC1-945F-B22D44D263C5}">
  <sheetPr>
    <pageSetUpPr fitToPage="1"/>
  </sheetPr>
  <dimension ref="A1:D23"/>
  <sheetViews>
    <sheetView workbookViewId="0">
      <selection activeCell="D41" sqref="D41"/>
    </sheetView>
  </sheetViews>
  <sheetFormatPr baseColWidth="10" defaultColWidth="11.453125" defaultRowHeight="14.5" x14ac:dyDescent="0.35"/>
  <cols>
    <col min="1" max="1" width="61.54296875" style="6" customWidth="1"/>
    <col min="2" max="4" width="15.1796875" style="6" customWidth="1"/>
    <col min="5" max="16384" width="11.453125" style="6"/>
  </cols>
  <sheetData>
    <row r="1" spans="1:4" ht="26" x14ac:dyDescent="0.35">
      <c r="A1" s="90" t="s">
        <v>63</v>
      </c>
      <c r="B1" s="37"/>
    </row>
    <row r="2" spans="1:4" ht="23.5" x14ac:dyDescent="0.35">
      <c r="A2" s="1" t="str">
        <f>Dossier!A1</f>
        <v>NOM DE L’ENTREPRISE</v>
      </c>
      <c r="B2" s="37"/>
    </row>
    <row r="3" spans="1:4" x14ac:dyDescent="0.35">
      <c r="A3" s="91"/>
      <c r="B3" s="78" t="s">
        <v>19</v>
      </c>
      <c r="C3" s="78" t="s">
        <v>20</v>
      </c>
      <c r="D3" s="78" t="s">
        <v>21</v>
      </c>
    </row>
    <row r="4" spans="1:4" x14ac:dyDescent="0.35">
      <c r="A4" s="92" t="s">
        <v>64</v>
      </c>
      <c r="B4" s="93" t="s">
        <v>65</v>
      </c>
      <c r="C4" s="93" t="s">
        <v>65</v>
      </c>
      <c r="D4" s="93" t="s">
        <v>65</v>
      </c>
    </row>
    <row r="5" spans="1:4" x14ac:dyDescent="0.35">
      <c r="A5" s="38"/>
      <c r="B5" s="94">
        <v>0</v>
      </c>
      <c r="C5" s="94">
        <v>0</v>
      </c>
      <c r="D5" s="94">
        <v>0</v>
      </c>
    </row>
    <row r="6" spans="1:4" x14ac:dyDescent="0.35">
      <c r="A6" s="38"/>
      <c r="B6" s="94">
        <v>0</v>
      </c>
      <c r="C6" s="94">
        <v>0</v>
      </c>
      <c r="D6" s="94">
        <v>0</v>
      </c>
    </row>
    <row r="7" spans="1:4" x14ac:dyDescent="0.35">
      <c r="A7" s="38"/>
      <c r="B7" s="94">
        <v>0</v>
      </c>
      <c r="C7" s="94">
        <v>0</v>
      </c>
      <c r="D7" s="94">
        <v>0</v>
      </c>
    </row>
    <row r="8" spans="1:4" x14ac:dyDescent="0.35">
      <c r="A8" s="38"/>
      <c r="B8" s="94">
        <v>0</v>
      </c>
      <c r="C8" s="94">
        <v>0</v>
      </c>
      <c r="D8" s="94">
        <v>0</v>
      </c>
    </row>
    <row r="9" spans="1:4" x14ac:dyDescent="0.35">
      <c r="A9" s="38"/>
      <c r="B9" s="94">
        <v>0</v>
      </c>
      <c r="C9" s="94">
        <v>0</v>
      </c>
      <c r="D9" s="94">
        <v>0</v>
      </c>
    </row>
    <row r="10" spans="1:4" x14ac:dyDescent="0.35">
      <c r="A10" s="38"/>
      <c r="B10" s="94">
        <v>0</v>
      </c>
      <c r="C10" s="94">
        <v>0</v>
      </c>
      <c r="D10" s="94">
        <v>0</v>
      </c>
    </row>
    <row r="11" spans="1:4" x14ac:dyDescent="0.35">
      <c r="A11" s="38"/>
      <c r="B11" s="94">
        <v>0</v>
      </c>
      <c r="C11" s="94">
        <v>0</v>
      </c>
      <c r="D11" s="94">
        <v>0</v>
      </c>
    </row>
    <row r="12" spans="1:4" x14ac:dyDescent="0.35">
      <c r="A12" s="38"/>
      <c r="B12" s="94">
        <v>0</v>
      </c>
      <c r="C12" s="94">
        <v>0</v>
      </c>
      <c r="D12" s="94">
        <v>0</v>
      </c>
    </row>
    <row r="13" spans="1:4" ht="15" thickBot="1" x14ac:dyDescent="0.4">
      <c r="A13" s="39"/>
      <c r="B13" s="95">
        <v>0</v>
      </c>
      <c r="C13" s="95">
        <v>0</v>
      </c>
      <c r="D13" s="95">
        <v>0</v>
      </c>
    </row>
    <row r="14" spans="1:4" x14ac:dyDescent="0.35">
      <c r="A14" s="40" t="s">
        <v>66</v>
      </c>
      <c r="B14" s="41" t="s">
        <v>65</v>
      </c>
      <c r="C14" s="41" t="s">
        <v>65</v>
      </c>
      <c r="D14" s="41" t="s">
        <v>65</v>
      </c>
    </row>
    <row r="15" spans="1:4" x14ac:dyDescent="0.35">
      <c r="A15" s="38"/>
      <c r="B15" s="94">
        <v>0</v>
      </c>
      <c r="C15" s="94">
        <v>0</v>
      </c>
      <c r="D15" s="94">
        <v>0</v>
      </c>
    </row>
    <row r="16" spans="1:4" x14ac:dyDescent="0.35">
      <c r="A16" s="38"/>
      <c r="B16" s="94">
        <v>0</v>
      </c>
      <c r="C16" s="94">
        <v>0</v>
      </c>
      <c r="D16" s="94">
        <v>0</v>
      </c>
    </row>
    <row r="17" spans="1:4" x14ac:dyDescent="0.35">
      <c r="A17" s="38"/>
      <c r="B17" s="94">
        <v>0</v>
      </c>
      <c r="C17" s="94">
        <v>0</v>
      </c>
      <c r="D17" s="94">
        <v>0</v>
      </c>
    </row>
    <row r="18" spans="1:4" x14ac:dyDescent="0.35">
      <c r="A18" s="38"/>
      <c r="B18" s="94">
        <v>0</v>
      </c>
      <c r="C18" s="94">
        <v>0</v>
      </c>
      <c r="D18" s="94">
        <v>0</v>
      </c>
    </row>
    <row r="19" spans="1:4" x14ac:dyDescent="0.35">
      <c r="A19" s="38"/>
      <c r="B19" s="94">
        <v>0</v>
      </c>
      <c r="C19" s="94">
        <v>0</v>
      </c>
      <c r="D19" s="94">
        <v>0</v>
      </c>
    </row>
    <row r="20" spans="1:4" x14ac:dyDescent="0.35">
      <c r="A20" s="38"/>
      <c r="B20" s="94">
        <v>0</v>
      </c>
      <c r="C20" s="94">
        <v>0</v>
      </c>
      <c r="D20" s="94">
        <v>0</v>
      </c>
    </row>
    <row r="21" spans="1:4" x14ac:dyDescent="0.35">
      <c r="A21" s="38"/>
      <c r="B21" s="94">
        <v>0</v>
      </c>
      <c r="C21" s="94">
        <v>0</v>
      </c>
      <c r="D21" s="94">
        <v>0</v>
      </c>
    </row>
    <row r="22" spans="1:4" x14ac:dyDescent="0.35">
      <c r="A22" s="38"/>
      <c r="B22" s="94">
        <v>0</v>
      </c>
      <c r="C22" s="94">
        <v>0</v>
      </c>
      <c r="D22" s="94">
        <v>0</v>
      </c>
    </row>
    <row r="23" spans="1:4" ht="15" thickBot="1" x14ac:dyDescent="0.4">
      <c r="A23" s="39"/>
      <c r="B23" s="95">
        <v>0</v>
      </c>
      <c r="C23" s="95">
        <v>0</v>
      </c>
      <c r="D23" s="95">
        <v>0</v>
      </c>
    </row>
  </sheetData>
  <printOptions horizontalCentered="1"/>
  <pageMargins left="0.39370078740157483" right="0.39370078740157483" top="0.39370078740157483" bottom="0.39370078740157483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F8976-0593-4854-AD9A-FC1C0EFFA245}">
  <sheetPr>
    <pageSetUpPr fitToPage="1"/>
  </sheetPr>
  <dimension ref="A1:D31"/>
  <sheetViews>
    <sheetView topLeftCell="A4" workbookViewId="0">
      <selection activeCell="A31" sqref="A31:XFD31"/>
    </sheetView>
  </sheetViews>
  <sheetFormatPr baseColWidth="10" defaultColWidth="42.1796875" defaultRowHeight="14.5" x14ac:dyDescent="0.35"/>
  <cols>
    <col min="1" max="1" width="68.1796875" style="6" customWidth="1"/>
    <col min="2" max="4" width="17.26953125" style="6" customWidth="1"/>
    <col min="5" max="16384" width="42.1796875" style="6"/>
  </cols>
  <sheetData>
    <row r="1" spans="1:4" ht="26" x14ac:dyDescent="0.35">
      <c r="A1" s="135" t="s">
        <v>67</v>
      </c>
      <c r="B1" s="135"/>
      <c r="C1" s="135"/>
      <c r="D1" s="135"/>
    </row>
    <row r="2" spans="1:4" ht="23.5" x14ac:dyDescent="0.35">
      <c r="A2" s="1" t="str">
        <f>Dossier!A1</f>
        <v>NOM DE L’ENTREPRISE</v>
      </c>
      <c r="B2" s="43"/>
      <c r="C2" s="43"/>
      <c r="D2" s="43"/>
    </row>
    <row r="3" spans="1:4" x14ac:dyDescent="0.35">
      <c r="A3" s="42" t="s">
        <v>68</v>
      </c>
      <c r="B3" s="43"/>
      <c r="C3" s="43"/>
      <c r="D3" s="43"/>
    </row>
    <row r="4" spans="1:4" x14ac:dyDescent="0.35">
      <c r="A4" s="42"/>
      <c r="B4" s="78" t="s">
        <v>19</v>
      </c>
      <c r="C4" s="78" t="s">
        <v>20</v>
      </c>
      <c r="D4" s="78" t="s">
        <v>21</v>
      </c>
    </row>
    <row r="5" spans="1:4" x14ac:dyDescent="0.35">
      <c r="A5" s="86" t="s">
        <v>69</v>
      </c>
      <c r="B5" s="87"/>
      <c r="C5" s="87"/>
      <c r="D5" s="87"/>
    </row>
    <row r="6" spans="1:4" x14ac:dyDescent="0.35">
      <c r="A6" s="44" t="s">
        <v>70</v>
      </c>
      <c r="B6" s="52">
        <v>0</v>
      </c>
      <c r="C6" s="52">
        <v>0</v>
      </c>
      <c r="D6" s="52">
        <v>0</v>
      </c>
    </row>
    <row r="7" spans="1:4" x14ac:dyDescent="0.35">
      <c r="A7" s="44" t="s">
        <v>71</v>
      </c>
      <c r="B7" s="52">
        <v>0</v>
      </c>
      <c r="C7" s="52">
        <v>0</v>
      </c>
      <c r="D7" s="52">
        <v>0</v>
      </c>
    </row>
    <row r="8" spans="1:4" x14ac:dyDescent="0.35">
      <c r="A8" s="44" t="s">
        <v>72</v>
      </c>
      <c r="B8" s="52">
        <v>0</v>
      </c>
      <c r="C8" s="52">
        <v>0</v>
      </c>
      <c r="D8" s="52">
        <v>0</v>
      </c>
    </row>
    <row r="9" spans="1:4" x14ac:dyDescent="0.35">
      <c r="A9" s="44" t="s">
        <v>24</v>
      </c>
      <c r="B9" s="52">
        <v>0</v>
      </c>
      <c r="C9" s="52">
        <v>0</v>
      </c>
      <c r="D9" s="52">
        <v>0</v>
      </c>
    </row>
    <row r="10" spans="1:4" x14ac:dyDescent="0.35">
      <c r="A10" s="44" t="s">
        <v>42</v>
      </c>
      <c r="B10" s="52">
        <v>0</v>
      </c>
      <c r="C10" s="52">
        <v>0</v>
      </c>
      <c r="D10" s="52">
        <v>0</v>
      </c>
    </row>
    <row r="11" spans="1:4" x14ac:dyDescent="0.35">
      <c r="A11" s="44" t="s">
        <v>73</v>
      </c>
      <c r="B11" s="52">
        <v>0</v>
      </c>
      <c r="C11" s="52">
        <v>0</v>
      </c>
      <c r="D11" s="52">
        <v>0</v>
      </c>
    </row>
    <row r="12" spans="1:4" ht="15" thickBot="1" x14ac:dyDescent="0.4">
      <c r="A12" s="45" t="s">
        <v>37</v>
      </c>
      <c r="B12" s="53">
        <v>0</v>
      </c>
      <c r="C12" s="53">
        <v>0</v>
      </c>
      <c r="D12" s="53">
        <v>0</v>
      </c>
    </row>
    <row r="13" spans="1:4" ht="15.5" thickTop="1" thickBot="1" x14ac:dyDescent="0.4">
      <c r="A13" s="46" t="s">
        <v>74</v>
      </c>
      <c r="B13" s="54">
        <f>SUM(B6:B12)</f>
        <v>0</v>
      </c>
      <c r="C13" s="54">
        <f>SUM(C6:C12)</f>
        <v>0</v>
      </c>
      <c r="D13" s="54">
        <f>SUM(D6:D12)</f>
        <v>0</v>
      </c>
    </row>
    <row r="14" spans="1:4" x14ac:dyDescent="0.35">
      <c r="A14" s="88" t="s">
        <v>75</v>
      </c>
      <c r="B14" s="89"/>
      <c r="C14" s="89"/>
      <c r="D14" s="89"/>
    </row>
    <row r="15" spans="1:4" x14ac:dyDescent="0.35">
      <c r="A15" s="44" t="s">
        <v>76</v>
      </c>
      <c r="B15" s="52">
        <v>0</v>
      </c>
      <c r="C15" s="52">
        <v>0</v>
      </c>
      <c r="D15" s="52">
        <v>0</v>
      </c>
    </row>
    <row r="16" spans="1:4" x14ac:dyDescent="0.35">
      <c r="A16" s="44" t="s">
        <v>77</v>
      </c>
      <c r="B16" s="52">
        <v>0</v>
      </c>
      <c r="C16" s="52">
        <v>0</v>
      </c>
      <c r="D16" s="52">
        <v>0</v>
      </c>
    </row>
    <row r="17" spans="1:4" x14ac:dyDescent="0.35">
      <c r="A17" s="44" t="s">
        <v>78</v>
      </c>
      <c r="B17" s="52">
        <v>0</v>
      </c>
      <c r="C17" s="52">
        <v>0</v>
      </c>
      <c r="D17" s="52">
        <v>0</v>
      </c>
    </row>
    <row r="18" spans="1:4" x14ac:dyDescent="0.35">
      <c r="A18" s="47" t="s">
        <v>79</v>
      </c>
      <c r="B18" s="52">
        <v>0</v>
      </c>
      <c r="C18" s="52">
        <v>0</v>
      </c>
      <c r="D18" s="52">
        <v>0</v>
      </c>
    </row>
    <row r="19" spans="1:4" x14ac:dyDescent="0.35">
      <c r="A19" s="44" t="s">
        <v>80</v>
      </c>
      <c r="B19" s="52">
        <v>0</v>
      </c>
      <c r="C19" s="52">
        <v>0</v>
      </c>
      <c r="D19" s="52">
        <v>0</v>
      </c>
    </row>
    <row r="20" spans="1:4" ht="15" thickBot="1" x14ac:dyDescent="0.4">
      <c r="A20" s="45" t="s">
        <v>81</v>
      </c>
      <c r="B20" s="53">
        <v>0</v>
      </c>
      <c r="C20" s="53">
        <v>0</v>
      </c>
      <c r="D20" s="53">
        <v>0</v>
      </c>
    </row>
    <row r="21" spans="1:4" ht="15.5" thickTop="1" thickBot="1" x14ac:dyDescent="0.4">
      <c r="A21" s="46" t="s">
        <v>82</v>
      </c>
      <c r="B21" s="54">
        <f>SUM(B15:B20)</f>
        <v>0</v>
      </c>
      <c r="C21" s="54">
        <f>SUM(C15:C20)</f>
        <v>0</v>
      </c>
      <c r="D21" s="54">
        <f>SUM(D15:D20)</f>
        <v>0</v>
      </c>
    </row>
    <row r="22" spans="1:4" x14ac:dyDescent="0.35">
      <c r="A22" s="88" t="s">
        <v>83</v>
      </c>
      <c r="B22" s="89"/>
      <c r="C22" s="89"/>
      <c r="D22" s="89"/>
    </row>
    <row r="23" spans="1:4" x14ac:dyDescent="0.35">
      <c r="A23" s="44" t="s">
        <v>84</v>
      </c>
      <c r="B23" s="52">
        <v>0</v>
      </c>
      <c r="C23" s="52">
        <v>0</v>
      </c>
      <c r="D23" s="52">
        <v>0</v>
      </c>
    </row>
    <row r="24" spans="1:4" x14ac:dyDescent="0.35">
      <c r="A24" s="44" t="s">
        <v>85</v>
      </c>
      <c r="B24" s="52">
        <v>0</v>
      </c>
      <c r="C24" s="52">
        <v>0</v>
      </c>
      <c r="D24" s="52">
        <v>0</v>
      </c>
    </row>
    <row r="25" spans="1:4" x14ac:dyDescent="0.35">
      <c r="A25" s="44" t="s">
        <v>86</v>
      </c>
      <c r="B25" s="52">
        <v>0</v>
      </c>
      <c r="C25" s="52">
        <v>0</v>
      </c>
      <c r="D25" s="52">
        <v>0</v>
      </c>
    </row>
    <row r="26" spans="1:4" ht="15" thickBot="1" x14ac:dyDescent="0.4">
      <c r="A26" s="45" t="s">
        <v>87</v>
      </c>
      <c r="B26" s="53">
        <v>0</v>
      </c>
      <c r="C26" s="53">
        <v>0</v>
      </c>
      <c r="D26" s="53">
        <v>0</v>
      </c>
    </row>
    <row r="27" spans="1:4" ht="15.5" thickTop="1" thickBot="1" x14ac:dyDescent="0.4">
      <c r="A27" s="46" t="s">
        <v>88</v>
      </c>
      <c r="B27" s="54">
        <f>SUM(B23:B26)</f>
        <v>0</v>
      </c>
      <c r="C27" s="54">
        <f>SUM(C23:C26)</f>
        <v>0</v>
      </c>
      <c r="D27" s="54">
        <f>SUM(D23:D26)</f>
        <v>0</v>
      </c>
    </row>
    <row r="28" spans="1:4" x14ac:dyDescent="0.35">
      <c r="A28" s="48" t="s">
        <v>89</v>
      </c>
      <c r="B28" s="49"/>
      <c r="C28" s="49"/>
      <c r="D28" s="49"/>
    </row>
    <row r="29" spans="1:4" ht="29" x14ac:dyDescent="0.35">
      <c r="A29" s="50" t="s">
        <v>90</v>
      </c>
      <c r="B29" s="55">
        <f>SUM(B27,B21,B13)</f>
        <v>0</v>
      </c>
      <c r="C29" s="55">
        <f>SUM(C27,C21,C13)</f>
        <v>0</v>
      </c>
      <c r="D29" s="55">
        <f>SUM(D27,D21,D13)</f>
        <v>0</v>
      </c>
    </row>
    <row r="30" spans="1:4" ht="29.5" thickBot="1" x14ac:dyDescent="0.4">
      <c r="A30" s="45" t="s">
        <v>91</v>
      </c>
      <c r="B30" s="56">
        <v>0</v>
      </c>
      <c r="C30" s="56">
        <v>0</v>
      </c>
      <c r="D30" s="56">
        <v>0</v>
      </c>
    </row>
    <row r="31" spans="1:4" ht="29.25" customHeight="1" thickTop="1" thickBot="1" x14ac:dyDescent="0.4">
      <c r="A31" s="51" t="s">
        <v>92</v>
      </c>
      <c r="B31" s="57">
        <f>SUM(B30,B29)</f>
        <v>0</v>
      </c>
      <c r="C31" s="57">
        <f>SUM(C30,C29)</f>
        <v>0</v>
      </c>
      <c r="D31" s="57">
        <f>SUM(D30,D29)</f>
        <v>0</v>
      </c>
    </row>
  </sheetData>
  <mergeCells count="1">
    <mergeCell ref="A1:D1"/>
  </mergeCells>
  <conditionalFormatting sqref="B6:D13">
    <cfRule type="cellIs" dxfId="2" priority="3" operator="lessThan">
      <formula>0</formula>
    </cfRule>
  </conditionalFormatting>
  <conditionalFormatting sqref="B15:D21">
    <cfRule type="cellIs" dxfId="1" priority="2" operator="lessThan">
      <formula>0</formula>
    </cfRule>
  </conditionalFormatting>
  <conditionalFormatting sqref="B23:D27 B29:D31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D830-E060-4487-8077-F2413F36E332}">
  <sheetPr>
    <pageSetUpPr fitToPage="1"/>
  </sheetPr>
  <dimension ref="A1:D41"/>
  <sheetViews>
    <sheetView tabSelected="1" topLeftCell="A2" workbookViewId="0">
      <selection activeCell="D41" sqref="D41"/>
    </sheetView>
  </sheetViews>
  <sheetFormatPr baseColWidth="10" defaultColWidth="11.453125" defaultRowHeight="14.5" x14ac:dyDescent="0.35"/>
  <cols>
    <col min="1" max="1" width="54.81640625" style="6" customWidth="1"/>
    <col min="2" max="2" width="22.7265625" style="6" customWidth="1"/>
    <col min="3" max="3" width="23.26953125" style="6" customWidth="1"/>
    <col min="4" max="4" width="23.453125" style="6" customWidth="1"/>
  </cols>
  <sheetData>
    <row r="1" spans="1:4" ht="28.5" customHeight="1" x14ac:dyDescent="0.35">
      <c r="A1" s="129" t="s">
        <v>93</v>
      </c>
    </row>
    <row r="2" spans="1:4" s="77" customFormat="1" ht="23.5" x14ac:dyDescent="0.35">
      <c r="A2" s="1" t="str">
        <f>Dossier!A1</f>
        <v>NOM DE L’ENTREPRISE</v>
      </c>
      <c r="B2" s="76"/>
      <c r="C2" s="76"/>
      <c r="D2" s="76"/>
    </row>
    <row r="3" spans="1:4" s="77" customFormat="1" x14ac:dyDescent="0.35">
      <c r="A3" s="75" t="s">
        <v>68</v>
      </c>
      <c r="B3" s="76"/>
      <c r="C3" s="76"/>
      <c r="D3" s="76"/>
    </row>
    <row r="4" spans="1:4" x14ac:dyDescent="0.35">
      <c r="A4" s="59"/>
      <c r="B4" s="78" t="s">
        <v>19</v>
      </c>
      <c r="C4" s="78" t="s">
        <v>20</v>
      </c>
      <c r="D4" s="78" t="s">
        <v>21</v>
      </c>
    </row>
    <row r="5" spans="1:4" x14ac:dyDescent="0.35">
      <c r="A5" s="79" t="s">
        <v>94</v>
      </c>
      <c r="B5" s="80"/>
      <c r="C5" s="80"/>
      <c r="D5" s="80"/>
    </row>
    <row r="6" spans="1:4" x14ac:dyDescent="0.35">
      <c r="A6" s="61" t="s">
        <v>95</v>
      </c>
      <c r="B6" s="63">
        <v>0</v>
      </c>
      <c r="C6" s="63">
        <v>0</v>
      </c>
      <c r="D6" s="63">
        <v>0</v>
      </c>
    </row>
    <row r="7" spans="1:4" x14ac:dyDescent="0.35">
      <c r="A7" s="61" t="s">
        <v>96</v>
      </c>
      <c r="B7" s="63">
        <v>0</v>
      </c>
      <c r="C7" s="63">
        <v>0</v>
      </c>
      <c r="D7" s="63">
        <v>0</v>
      </c>
    </row>
    <row r="8" spans="1:4" ht="15" thickBot="1" x14ac:dyDescent="0.4">
      <c r="A8" s="73" t="s">
        <v>97</v>
      </c>
      <c r="B8" s="74" t="str">
        <f>IF(OR(SUM(B6)&lt;&gt;0,SUM(B7)),SUM(B6)-SUM(B7),"")</f>
        <v/>
      </c>
      <c r="C8" s="74" t="str">
        <f t="shared" ref="C8:D8" si="0">IF(OR(SUM(C6)&lt;&gt;0,SUM(C7)),SUM(C6)-SUM(C7),"")</f>
        <v/>
      </c>
      <c r="D8" s="74" t="str">
        <f t="shared" si="0"/>
        <v/>
      </c>
    </row>
    <row r="9" spans="1:4" ht="15" thickTop="1" x14ac:dyDescent="0.35">
      <c r="A9" s="61"/>
      <c r="B9" s="58"/>
      <c r="C9" s="58"/>
      <c r="D9" s="58"/>
    </row>
    <row r="10" spans="1:4" x14ac:dyDescent="0.35">
      <c r="A10" s="79" t="s">
        <v>98</v>
      </c>
      <c r="B10" s="81"/>
      <c r="C10" s="81"/>
      <c r="D10" s="81"/>
    </row>
    <row r="11" spans="1:4" x14ac:dyDescent="0.35">
      <c r="A11" s="62" t="s">
        <v>99</v>
      </c>
      <c r="B11" s="63">
        <v>0</v>
      </c>
      <c r="C11" s="63">
        <v>0</v>
      </c>
      <c r="D11" s="63">
        <v>0</v>
      </c>
    </row>
    <row r="12" spans="1:4" x14ac:dyDescent="0.35">
      <c r="A12" s="62" t="s">
        <v>100</v>
      </c>
      <c r="B12" s="63">
        <v>0</v>
      </c>
      <c r="C12" s="63">
        <v>0</v>
      </c>
      <c r="D12" s="63">
        <v>0</v>
      </c>
    </row>
    <row r="13" spans="1:4" x14ac:dyDescent="0.35">
      <c r="A13" s="62" t="s">
        <v>101</v>
      </c>
      <c r="B13" s="63">
        <v>0</v>
      </c>
      <c r="C13" s="63">
        <v>0</v>
      </c>
      <c r="D13" s="63">
        <v>0</v>
      </c>
    </row>
    <row r="14" spans="1:4" x14ac:dyDescent="0.35">
      <c r="A14" s="62" t="s">
        <v>102</v>
      </c>
      <c r="B14" s="63">
        <v>0</v>
      </c>
      <c r="C14" s="63">
        <v>0</v>
      </c>
      <c r="D14" s="63">
        <v>0</v>
      </c>
    </row>
    <row r="15" spans="1:4" ht="15" thickBot="1" x14ac:dyDescent="0.4">
      <c r="A15" s="62" t="s">
        <v>103</v>
      </c>
      <c r="B15" s="64">
        <v>0</v>
      </c>
      <c r="C15" s="64">
        <v>0</v>
      </c>
      <c r="D15" s="64">
        <v>0</v>
      </c>
    </row>
    <row r="16" spans="1:4" x14ac:dyDescent="0.35">
      <c r="A16" s="67" t="s">
        <v>104</v>
      </c>
      <c r="B16" s="68" t="str">
        <f>IF(SUM(B11:B15),SUM(B11:B15),"")</f>
        <v/>
      </c>
      <c r="C16" s="68" t="str">
        <f t="shared" ref="C16:D16" si="1">IF(SUM(C11:C15),SUM(C11:C15),"")</f>
        <v/>
      </c>
      <c r="D16" s="68" t="str">
        <f t="shared" si="1"/>
        <v/>
      </c>
    </row>
    <row r="17" spans="1:4" x14ac:dyDescent="0.35">
      <c r="A17" s="61"/>
      <c r="B17" s="58"/>
      <c r="C17" s="58"/>
      <c r="D17" s="58"/>
    </row>
    <row r="18" spans="1:4" x14ac:dyDescent="0.35">
      <c r="A18" s="79" t="s">
        <v>105</v>
      </c>
      <c r="B18" s="81"/>
      <c r="C18" s="81"/>
      <c r="D18" s="81"/>
    </row>
    <row r="19" spans="1:4" x14ac:dyDescent="0.35">
      <c r="A19" s="62" t="s">
        <v>99</v>
      </c>
      <c r="B19" s="63">
        <v>0</v>
      </c>
      <c r="C19" s="63">
        <v>0</v>
      </c>
      <c r="D19" s="63">
        <v>0</v>
      </c>
    </row>
    <row r="20" spans="1:4" x14ac:dyDescent="0.35">
      <c r="A20" s="62" t="s">
        <v>106</v>
      </c>
      <c r="B20" s="63">
        <v>0</v>
      </c>
      <c r="C20" s="63">
        <v>0</v>
      </c>
      <c r="D20" s="63">
        <v>0</v>
      </c>
    </row>
    <row r="21" spans="1:4" x14ac:dyDescent="0.35">
      <c r="A21" s="62" t="s">
        <v>107</v>
      </c>
      <c r="B21" s="63">
        <v>0</v>
      </c>
      <c r="C21" s="63">
        <v>0</v>
      </c>
      <c r="D21" s="63">
        <v>0</v>
      </c>
    </row>
    <row r="22" spans="1:4" x14ac:dyDescent="0.35">
      <c r="A22" s="62" t="s">
        <v>108</v>
      </c>
      <c r="B22" s="63">
        <v>0</v>
      </c>
      <c r="C22" s="63">
        <v>0</v>
      </c>
      <c r="D22" s="63">
        <v>0</v>
      </c>
    </row>
    <row r="23" spans="1:4" x14ac:dyDescent="0.35">
      <c r="A23" s="62" t="s">
        <v>109</v>
      </c>
      <c r="B23" s="63">
        <v>0</v>
      </c>
      <c r="C23" s="63">
        <v>0</v>
      </c>
      <c r="D23" s="63">
        <v>0</v>
      </c>
    </row>
    <row r="24" spans="1:4" x14ac:dyDescent="0.35">
      <c r="A24" s="62" t="s">
        <v>72</v>
      </c>
      <c r="B24" s="63">
        <v>0</v>
      </c>
      <c r="C24" s="63">
        <v>0</v>
      </c>
      <c r="D24" s="63">
        <v>0</v>
      </c>
    </row>
    <row r="25" spans="1:4" x14ac:dyDescent="0.35">
      <c r="A25" s="62" t="s">
        <v>110</v>
      </c>
      <c r="B25" s="63">
        <v>0</v>
      </c>
      <c r="C25" s="63">
        <v>0</v>
      </c>
      <c r="D25" s="63">
        <v>0</v>
      </c>
    </row>
    <row r="26" spans="1:4" x14ac:dyDescent="0.35">
      <c r="A26" s="62" t="s">
        <v>111</v>
      </c>
      <c r="B26" s="63">
        <v>0</v>
      </c>
      <c r="C26" s="63">
        <v>0</v>
      </c>
      <c r="D26" s="63">
        <v>0</v>
      </c>
    </row>
    <row r="27" spans="1:4" x14ac:dyDescent="0.35">
      <c r="A27" s="62" t="s">
        <v>112</v>
      </c>
      <c r="B27" s="63">
        <v>0</v>
      </c>
      <c r="C27" s="63">
        <v>0</v>
      </c>
      <c r="D27" s="63">
        <v>0</v>
      </c>
    </row>
    <row r="28" spans="1:4" x14ac:dyDescent="0.35">
      <c r="A28" s="62" t="s">
        <v>113</v>
      </c>
      <c r="B28" s="63">
        <v>0</v>
      </c>
      <c r="C28" s="63">
        <v>0</v>
      </c>
      <c r="D28" s="63">
        <v>0</v>
      </c>
    </row>
    <row r="29" spans="1:4" x14ac:dyDescent="0.35">
      <c r="A29" s="62" t="s">
        <v>114</v>
      </c>
      <c r="B29" s="63">
        <v>0</v>
      </c>
      <c r="C29" s="63">
        <v>0</v>
      </c>
      <c r="D29" s="63">
        <v>0</v>
      </c>
    </row>
    <row r="30" spans="1:4" ht="15" thickBot="1" x14ac:dyDescent="0.4">
      <c r="A30" s="62" t="s">
        <v>115</v>
      </c>
      <c r="B30" s="64">
        <v>0</v>
      </c>
      <c r="C30" s="64">
        <v>0</v>
      </c>
      <c r="D30" s="64">
        <v>0</v>
      </c>
    </row>
    <row r="31" spans="1:4" x14ac:dyDescent="0.35">
      <c r="A31" s="67" t="s">
        <v>116</v>
      </c>
      <c r="B31" s="70" t="str">
        <f>IF(SUM(B19:B30)&gt;0,SUM(B19:B30),"")</f>
        <v/>
      </c>
      <c r="C31" s="70" t="str">
        <f>IF(SUM(C19:C30),SUM(C19:C30),"")</f>
        <v/>
      </c>
      <c r="D31" s="70" t="str">
        <f>IF(SUM(D19:D30),SUM(D19:D30),"")</f>
        <v/>
      </c>
    </row>
    <row r="32" spans="1:4" x14ac:dyDescent="0.35">
      <c r="A32" s="61"/>
      <c r="B32" s="58"/>
      <c r="C32" s="58"/>
      <c r="D32" s="58"/>
    </row>
    <row r="33" spans="1:4" ht="15" thickBot="1" x14ac:dyDescent="0.4">
      <c r="A33" s="82" t="s">
        <v>117</v>
      </c>
      <c r="B33" s="83" t="str">
        <f>IF(OR(SUM(B16)&lt;&gt;0,SUM(B31)),SUM(B16)+SUM(B31),"")</f>
        <v/>
      </c>
      <c r="C33" s="83" t="str">
        <f>IF(OR(SUM(C16)&lt;&gt;0,SUM(C31)),SUM(C16)+SUM(C31),"")</f>
        <v/>
      </c>
      <c r="D33" s="83" t="str">
        <f>IF(OR(SUM(D16)&lt;&gt;0,SUM(D31)),SUM(D16)+SUM(D31),"")</f>
        <v/>
      </c>
    </row>
    <row r="34" spans="1:4" ht="15" thickTop="1" x14ac:dyDescent="0.35">
      <c r="A34" s="61"/>
      <c r="B34" s="58"/>
      <c r="C34" s="58"/>
      <c r="D34" s="58"/>
    </row>
    <row r="35" spans="1:4" x14ac:dyDescent="0.35">
      <c r="A35" s="84" t="s">
        <v>118</v>
      </c>
      <c r="B35" s="85" t="str">
        <f>IF(OR(SUM(B8)&lt;&gt;0,B33),SUM(B8)-SUM(B33),"")</f>
        <v/>
      </c>
      <c r="C35" s="85" t="str">
        <f>IF(OR(SUM(C8)&lt;&gt;0,C33),SUM(C8)-SUM(C33),"")</f>
        <v/>
      </c>
      <c r="D35" s="85" t="str">
        <f>IF(OR(SUM(D8)&lt;&gt;0,D33),SUM(D8)-SUM(D33),"")</f>
        <v/>
      </c>
    </row>
    <row r="36" spans="1:4" ht="15" thickBot="1" x14ac:dyDescent="0.4">
      <c r="A36" s="71" t="s">
        <v>119</v>
      </c>
      <c r="B36" s="72" t="e">
        <f>IF(B35&gt;=0,B35*0.2,"0")</f>
        <v>#VALUE!</v>
      </c>
      <c r="C36" s="72" t="e">
        <f t="shared" ref="C36:D36" si="2">IF(C35&gt;=0,C35*0.2,"0")</f>
        <v>#VALUE!</v>
      </c>
      <c r="D36" s="72" t="e">
        <f t="shared" si="2"/>
        <v>#VALUE!</v>
      </c>
    </row>
    <row r="37" spans="1:4" x14ac:dyDescent="0.35">
      <c r="A37" s="67" t="s">
        <v>120</v>
      </c>
      <c r="B37" s="69" t="e">
        <f>IF(OR(SUM(B35)&lt;&gt;0,B36),B35-B36,"")</f>
        <v>#VALUE!</v>
      </c>
      <c r="C37" s="69" t="e">
        <f t="shared" ref="C37:D37" si="3">IF(OR(SUM(C35)&lt;&gt;0,C36),C35-C36,"")</f>
        <v>#VALUE!</v>
      </c>
      <c r="D37" s="69" t="e">
        <f t="shared" si="3"/>
        <v>#VALUE!</v>
      </c>
    </row>
    <row r="38" spans="1:4" x14ac:dyDescent="0.35">
      <c r="A38" s="61"/>
      <c r="B38" s="58"/>
      <c r="C38" s="58"/>
      <c r="D38" s="58"/>
    </row>
    <row r="39" spans="1:4" x14ac:dyDescent="0.35">
      <c r="A39" s="61" t="s">
        <v>121</v>
      </c>
      <c r="B39" s="63">
        <v>0</v>
      </c>
      <c r="C39" s="63">
        <v>0</v>
      </c>
      <c r="D39" s="63">
        <v>0</v>
      </c>
    </row>
    <row r="40" spans="1:4" ht="15" thickBot="1" x14ac:dyDescent="0.4">
      <c r="A40" s="61" t="s">
        <v>122</v>
      </c>
      <c r="B40" s="64">
        <v>0</v>
      </c>
      <c r="C40" s="64">
        <v>0</v>
      </c>
      <c r="D40" s="64">
        <v>0</v>
      </c>
    </row>
    <row r="41" spans="1:4" x14ac:dyDescent="0.35">
      <c r="A41" s="67" t="s">
        <v>123</v>
      </c>
      <c r="B41" s="68" t="e">
        <f>IF(OR(OR(SUM(B37)&lt;&gt;0,B39),B40),B37+B39-B40,"")</f>
        <v>#VALUE!</v>
      </c>
      <c r="C41" s="68" t="e">
        <f>IF(OR(OR(SUM(C37)&lt;&gt;0,C39),C40),C37+C39-C40,"")</f>
        <v>#VALUE!</v>
      </c>
      <c r="D41" s="68" t="e">
        <f t="shared" ref="D41" si="4">IF(OR(OR(SUM(D37)&lt;&gt;0,D39),D40),D37+D39-D40,"")</f>
        <v>#VALUE!</v>
      </c>
    </row>
  </sheetData>
  <printOptions horizontalCentered="1"/>
  <pageMargins left="0.39370078740157483" right="0.39370078740157483" top="0.39370078740157483" bottom="0.39370078740157483" header="0.31496062992125984" footer="0.31496062992125984"/>
  <pageSetup paperSize="9" scale="7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94BE6EFCA35141B457CDC4BE9E6069" ma:contentTypeVersion="15" ma:contentTypeDescription="Crée un document." ma:contentTypeScope="" ma:versionID="f02579388ac21ab67bf3b85ed3060288">
  <xsd:schema xmlns:xsd="http://www.w3.org/2001/XMLSchema" xmlns:xs="http://www.w3.org/2001/XMLSchema" xmlns:p="http://schemas.microsoft.com/office/2006/metadata/properties" xmlns:ns2="3fdb4e98-671f-41f6-b067-7a747316017d" xmlns:ns3="04a7f437-595e-46b2-9125-8ad619689673" targetNamespace="http://schemas.microsoft.com/office/2006/metadata/properties" ma:root="true" ma:fieldsID="341571297cc251271f4b1c8f74e07591" ns2:_="" ns3:_="">
    <xsd:import namespace="3fdb4e98-671f-41f6-b067-7a747316017d"/>
    <xsd:import namespace="04a7f437-595e-46b2-9125-8ad6196896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b4e98-671f-41f6-b067-7a7473160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cb629e4b-3f56-47c4-a8a9-38bfe8c55e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7f437-595e-46b2-9125-8ad61968967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dea93c89-d334-4735-9b80-de2f5e8b8ae3}" ma:internalName="TaxCatchAll" ma:showField="CatchAllData" ma:web="04a7f437-595e-46b2-9125-8ad6196896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db4e98-671f-41f6-b067-7a747316017d">
      <Terms xmlns="http://schemas.microsoft.com/office/infopath/2007/PartnerControls"/>
    </lcf76f155ced4ddcb4097134ff3c332f>
    <TaxCatchAll xmlns="04a7f437-595e-46b2-9125-8ad6196896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19D99C-F33B-4A67-97BE-73F0D602A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db4e98-671f-41f6-b067-7a747316017d"/>
    <ds:schemaRef ds:uri="04a7f437-595e-46b2-9125-8ad6196896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FA3A0D-789F-4560-ADB4-79BE60C1ED60}">
  <ds:schemaRefs>
    <ds:schemaRef ds:uri="http://schemas.microsoft.com/office/2006/metadata/properties"/>
    <ds:schemaRef ds:uri="http://schemas.microsoft.com/office/infopath/2007/PartnerControls"/>
    <ds:schemaRef ds:uri="3fdb4e98-671f-41f6-b067-7a747316017d"/>
    <ds:schemaRef ds:uri="04a7f437-595e-46b2-9125-8ad619689673"/>
  </ds:schemaRefs>
</ds:datastoreItem>
</file>

<file path=customXml/itemProps3.xml><?xml version="1.0" encoding="utf-8"?>
<ds:datastoreItem xmlns:ds="http://schemas.openxmlformats.org/officeDocument/2006/customXml" ds:itemID="{52C86472-F70C-4F2C-9E4C-5427B544AA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Dossier</vt:lpstr>
      <vt:lpstr>SWOT</vt:lpstr>
      <vt:lpstr>Bilan</vt:lpstr>
      <vt:lpstr>Financement</vt:lpstr>
      <vt:lpstr>Trésorerie</vt:lpstr>
      <vt:lpstr>Compte de résultat</vt:lpstr>
      <vt:lpstr>Bilan!Impression_des_titres</vt:lpstr>
      <vt:lpstr>Bilan!Zone_d_impression</vt:lpstr>
      <vt:lpstr>'Compte de résultat'!Zone_d_impression</vt:lpstr>
      <vt:lpstr>Dossier!Zone_d_impression</vt:lpstr>
      <vt:lpstr>Financement!Zone_d_impression</vt:lpstr>
      <vt:lpstr>SWOT!Zone_d_impression</vt:lpstr>
      <vt:lpstr>Trésorerie!Zone_d_impression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Oury</dc:creator>
  <cp:keywords/>
  <dc:description/>
  <cp:lastModifiedBy>Annick Julia</cp:lastModifiedBy>
  <cp:revision/>
  <dcterms:created xsi:type="dcterms:W3CDTF">2024-03-27T07:51:04Z</dcterms:created>
  <dcterms:modified xsi:type="dcterms:W3CDTF">2024-04-15T13:05:07Z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0x010100A894BE6EFCA35141B457CDC4BE9E6069</vt:lpwstr>
  </property>
</Properties>
</file>